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2">'2-部门收入总表'!$A$1:$M$25</definedName>
    <definedName name="_xlnm.Print_Area" localSheetId="3">'3- 部门支出总表'!$A$1:$H$25</definedName>
    <definedName name="_xlnm.Print_Area" localSheetId="4">'4-财政拨款收支总表'!$A$1:$G$18</definedName>
    <definedName name="_xlnm.Print_Area" localSheetId="5">'5- 一般公共预算支出'!$A$1:$F$21</definedName>
    <definedName name="_xlnm.Print_Area" localSheetId="6">'6-一般公共预算财政基本支出'!$A$1:$E$14</definedName>
    <definedName name="_xlnm.Print_Area" localSheetId="7">'7-一般公共预算“三公”经费支出表'!$A$1:$L$9</definedName>
    <definedName name="_xlnm.Print_Area" localSheetId="8">'8- 政府性基金预算支出表'!$A$1:$H$13</definedName>
    <definedName name="_xlnm.Print_Area" localSheetId="9">'9- 国有资本经营预算收入支出预算表 '!$A$1:$H$12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<sst xmlns="http://schemas.openxmlformats.org/spreadsheetml/2006/main" count="1358" uniqueCount="466">
  <si>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</si>
  <si>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</si>
  <si>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</si>
  <si>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</si>
  <si>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</si>
  <si>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</si>
  <si>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</si>
  <si>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</si>
  <si>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</si>
  <si>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</si>
  <si>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</si>
  <si>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</si>
  <si>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</si>
  <si>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</si>
  <si>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</si>
  <si>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</si>
  <si>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</si>
  <si>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</si>
  <si>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</si>
  <si>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</si>
  <si>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</si>
  <si>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</si>
  <si>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</si>
  <si>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</si>
  <si>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</si>
  <si>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</si>
  <si>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</si>
  <si>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</si>
  <si>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</si>
  <si>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</si>
  <si>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</si>
  <si>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</si>
  <si>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</si>
  <si>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</si>
  <si>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</si>
  <si>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</si>
  <si>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</si>
  <si>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</si>
  <si>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</si>
  <si>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</si>
  <si>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</si>
  <si>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</si>
  <si>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</si>
  <si>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</si>
  <si>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</si>
  <si>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</si>
  <si>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</si>
  <si>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</si>
  <si>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</si>
  <si>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</si>
  <si>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</si>
  <si>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</si>
  <si>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</si>
  <si>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</si>
  <si>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</si>
  <si>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</si>
  <si>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</si>
  <si>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</si>
  <si>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</si>
  <si>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</si>
  <si>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</si>
  <si>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</si>
  <si>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</si>
  <si>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</si>
  <si>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</si>
  <si>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</si>
  <si>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</si>
  <si>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</si>
  <si>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</si>
  <si>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</si>
  <si>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</si>
  <si>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</si>
  <si>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</si>
  <si>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</si>
  <si>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</si>
  <si>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</si>
  <si>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</si>
  <si>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</si>
  <si>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</si>
  <si>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</si>
  <si>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</si>
  <si>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</si>
  <si>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</si>
  <si>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</si>
  <si>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</si>
  <si>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</si>
  <si>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</si>
  <si>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</si>
  <si>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</si>
  <si>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</si>
  <si>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</si>
  <si>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</si>
  <si>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</si>
  <si>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</si>
  <si>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</si>
  <si>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</si>
  <si>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</si>
  <si>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</si>
  <si>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</si>
  <si>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</si>
  <si>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</si>
  <si>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</si>
  <si>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</si>
  <si>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</si>
  <si>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</si>
  <si>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</si>
  <si>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</si>
  <si>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</si>
  <si>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</si>
  <si>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</si>
  <si>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</si>
  <si>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</si>
  <si>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</si>
  <si>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</si>
  <si>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</si>
  <si>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</si>
  <si>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</si>
  <si>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</si>
  <si>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</si>
  <si>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</si>
  <si>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</si>
  <si>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</si>
  <si>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</si>
  <si>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</si>
  <si>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</si>
  <si>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</si>
  <si>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</si>
  <si>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</si>
  <si>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</si>
  <si>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</si>
  <si>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</si>
  <si>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</si>
  <si>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</si>
  <si>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</si>
  <si>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</si>
  <si>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</si>
  <si>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</si>
  <si>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</si>
  <si>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</si>
  <si>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</si>
  <si>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</si>
  <si>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</si>
  <si>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</si>
  <si>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</si>
  <si>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</si>
  <si>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</si>
  <si>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</si>
  <si>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</si>
  <si>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</si>
  <si>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</si>
  <si>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</si>
  <si>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</si>
  <si>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</si>
  <si>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</si>
  <si>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</si>
  <si>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</si>
  <si>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</si>
  <si>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</si>
  <si>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</si>
  <si>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</si>
  <si>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</si>
  <si>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</si>
  <si>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</si>
  <si>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</si>
  <si>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</si>
  <si>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</si>
  <si>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</si>
  <si>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</si>
  <si>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</si>
  <si>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</si>
  <si>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</si>
  <si>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</si>
  <si>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</si>
  <si>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</si>
  <si>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</si>
  <si>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</si>
  <si>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</si>
  <si>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</si>
  <si>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</si>
  <si>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</si>
  <si>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</si>
  <si>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</si>
  <si>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</si>
  <si>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</si>
  <si>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</si>
  <si>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</si>
  <si>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</si>
  <si>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</si>
  <si>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</si>
  <si>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</si>
  <si>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</si>
  <si>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</si>
  <si>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</si>
  <si>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</si>
  <si>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</si>
  <si>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</si>
  <si>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</si>
  <si>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</si>
  <si>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</si>
  <si>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</si>
  <si>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</si>
  <si>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</si>
  <si>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</si>
  <si>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</si>
  <si>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</si>
  <si>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</si>
  <si>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</si>
  <si>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</si>
  <si>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</si>
  <si>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</si>
  <si>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</si>
  <si>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</si>
  <si>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</si>
  <si>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</si>
  <si>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</si>
  <si>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</si>
  <si>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</si>
  <si>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</si>
  <si>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</si>
  <si>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</si>
  <si>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</si>
  <si>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</si>
  <si>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</si>
  <si>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</si>
  <si>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</si>
  <si>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</si>
  <si>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</si>
  <si>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</si>
  <si>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</si>
  <si>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</si>
  <si>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</si>
  <si>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</si>
  <si>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</si>
  <si>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</si>
  <si>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</si>
  <si>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</si>
  <si>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</si>
  <si>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</si>
  <si>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</si>
  <si>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</si>
  <si>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</si>
  <si>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</si>
  <si>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</si>
  <si>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</si>
  <si>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</si>
  <si>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</si>
  <si>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</si>
  <si>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</si>
  <si>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</si>
  <si>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</si>
  <si>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</si>
  <si>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</si>
  <si>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</si>
  <si>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</si>
  <si>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</si>
  <si>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</si>
  <si>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</si>
  <si>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</si>
  <si>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</si>
  <si>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</si>
  <si>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</si>
  <si>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</si>
  <si>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</si>
  <si>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</si>
  <si>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</si>
  <si>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</si>
  <si>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</si>
  <si>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</si>
  <si>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</si>
  <si>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</si>
  <si>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</si>
  <si>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</si>
  <si>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</si>
  <si>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</si>
  <si>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</si>
  <si>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</si>
  <si>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</si>
  <si>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</si>
  <si>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</si>
  <si>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</si>
  <si>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</si>
  <si>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</si>
  <si>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</si>
  <si>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</si>
  <si>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</si>
  <si>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</si>
  <si>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</si>
  <si>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</si>
  <si>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</si>
  <si>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</si>
  <si>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</si>
  <si>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</si>
  <si>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</si>
  <si>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</si>
  <si>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</si>
  <si>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</si>
  <si>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</si>
  <si>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</si>
  <si>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</si>
  <si>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</si>
  <si>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</si>
  <si>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</si>
  <si>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</si>
  <si>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</si>
  <si>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</si>
  <si>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</si>
  <si>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</si>
  <si>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</si>
  <si>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</si>
  <si>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</si>
  <si>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</si>
  <si>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</si>
  <si>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重庆市江津区妇幼保健院2025年部门收支总表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</si>
  <si>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</si>
  <si>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</si>
  <si>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</si>
  <si>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</si>
  <si>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</si>
  <si>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</si>
  <si>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</si>
  <si>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</si>
  <si>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</si>
  <si>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</si>
  <si>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</si>
  <si>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</si>
  <si>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</si>
  <si>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</si>
  <si>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</si>
  <si>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</si>
  <si>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</si>
  <si>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</si>
  <si>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</si>
  <si>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</si>
  <si>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</si>
  <si>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</si>
  <si>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</si>
  <si>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十、卫生健康支出</t>
  </si>
  <si>
    <t>二十二、住房保障支出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</si>
  <si>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</si>
  <si>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</si>
  <si>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</si>
  <si>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</si>
  <si>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</si>
  <si>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</si>
  <si>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</si>
  <si>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</si>
  <si>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重庆市江津区妇幼保健院2025年部门收入总表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</si>
  <si>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</si>
  <si>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</si>
  <si>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</si>
  <si>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</si>
  <si>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</si>
  <si>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</si>
  <si>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</si>
  <si>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</si>
  <si>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</si>
  <si>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</si>
  <si>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</si>
  <si>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</si>
  <si>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</si>
  <si>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</si>
  <si>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</si>
  <si>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</si>
  <si>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</si>
  <si>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</si>
  <si>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</si>
  <si>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</si>
  <si>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</si>
  <si>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</si>
  <si>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其他行政事业单位养老支出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</si>
  <si>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</si>
  <si>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</si>
  <si>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</si>
  <si>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公立医院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</si>
  <si>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2100299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</si>
  <si>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其他公立医院支出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</si>
  <si>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21004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</si>
  <si>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公共卫生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</si>
  <si>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2100403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</si>
  <si>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妇幼保健机构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</si>
  <si>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2100408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</si>
  <si>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基本公共卫生服务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</si>
  <si>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2100499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</si>
  <si>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其他公共卫生支出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</si>
  <si>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</si>
  <si>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</si>
  <si>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</si>
  <si>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</si>
  <si>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</si>
  <si>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</si>
  <si>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</si>
  <si>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</si>
  <si>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</si>
  <si>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</si>
  <si>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</si>
  <si>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</si>
  <si>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表3</t>
  </si>
  <si>
    <t>重庆市江津区妇幼保健院2025年部门支出总表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</si>
  <si>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</si>
  <si>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</si>
  <si>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</si>
  <si>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</si>
  <si>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</si>
  <si>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</si>
  <si>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重庆市江津区妇幼保健院2025年部门财政拨款收支总表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</si>
  <si>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</si>
  <si>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</si>
  <si>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</si>
  <si>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</si>
  <si>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</si>
  <si>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</si>
  <si>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</si>
  <si>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</si>
  <si>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</si>
  <si>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</si>
  <si>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</si>
  <si>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重庆市江津区妇幼保健院2025年部门一般公共预算财政拨款支出预算表</t>
  </si>
  <si>
    <t>2024年预算数</t>
  </si>
  <si>
    <t>2025年预算数</t>
  </si>
  <si>
    <t>小计</t>
  </si>
  <si>
    <t>表6</t>
  </si>
  <si>
    <t>重庆市江津区妇幼保健院2025年部门一般公共预算财政拨款基本支出预算表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</si>
  <si>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</si>
  <si>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</si>
  <si>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</si>
  <si>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</si>
  <si>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</si>
  <si>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</si>
  <si>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</si>
  <si>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</si>
  <si>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</si>
  <si>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</si>
  <si>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</si>
  <si>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</si>
  <si>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</si>
  <si>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</si>
  <si>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</si>
  <si>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</si>
  <si>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</si>
  <si>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</si>
  <si>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</si>
  <si>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t>表7</t>
  </si>
  <si>
    <t>重庆市江津区妇幼保健院2025年部门一般公共预算“三公”经费支出表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</si>
  <si>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</si>
  <si>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</si>
  <si>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</si>
  <si>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</si>
  <si>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</si>
  <si>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备注：本单位无三公经费预算，故此表无数据。</t>
  </si>
  <si>
    <t>表8</t>
  </si>
  <si>
    <t>重庆市江津区妇幼保健院2025年部门政府性基金预算收入支出预算表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</si>
  <si>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</si>
  <si>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</si>
  <si>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</si>
  <si>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</si>
  <si>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</si>
  <si>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</si>
  <si>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备注：本单位无政府性基金收支，故此表无数据。</t>
  </si>
  <si>
    <t>表9</t>
  </si>
  <si>
    <t>重庆市江津区妇幼保健院2025年部门国有资本经营预算收入支出预算表</t>
  </si>
  <si>
    <t>备注：本单位无国有资本经营收支，故此表无数据。</t>
  </si>
  <si>
    <t>表10</t>
  </si>
  <si>
    <t>重庆市江津区妇幼保健院2025年部门政府采购预算明细表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</si>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</sst>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sz val="18"/>
      <name val="方正小标宋_GBK"/>
      <charset val="134"/>
    </font>
    <font>
      <sz val="12"/>
      <color rgb="FF000000"/>
      <name val="方正仿宋_GBK"/>
      <charset val="134"/>
    </font>
    <font>
      <sz val="12"/>
      <name val="Arial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1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21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5" borderId="21" applyNumberFormat="0" applyAlignment="0" applyProtection="0">
      <alignment vertical="center"/>
    </xf>
    <xf numFmtId="0" fontId="47" fillId="6" borderId="23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10" fillId="0" borderId="0"/>
    <xf numFmtId="0" fontId="55" fillId="0" borderId="0"/>
    <xf numFmtId="0" fontId="10" fillId="0" borderId="0"/>
    <xf numFmtId="0" fontId="10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51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9" fillId="0" borderId="0" xfId="52" applyFont="1"/>
    <xf numFmtId="0" fontId="5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vertical="center"/>
    </xf>
    <xf numFmtId="4" fontId="15" fillId="0" borderId="1" xfId="49" applyNumberFormat="1" applyFont="1" applyFill="1" applyBorder="1" applyAlignment="1">
      <alignment vertical="center"/>
    </xf>
    <xf numFmtId="0" fontId="15" fillId="0" borderId="1" xfId="49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0" xfId="52" applyFont="1" applyFill="1"/>
    <xf numFmtId="0" fontId="10" fillId="0" borderId="0" xfId="52" applyFill="1"/>
    <xf numFmtId="0" fontId="9" fillId="0" borderId="0" xfId="52" applyFont="1" applyFill="1"/>
    <xf numFmtId="0" fontId="12" fillId="0" borderId="0" xfId="52" applyFont="1" applyFill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/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19" fillId="0" borderId="0" xfId="52" applyFont="1"/>
    <xf numFmtId="0" fontId="11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1" fillId="0" borderId="0" xfId="52" applyFont="1" applyAlignment="1">
      <alignment horizontal="right" vertical="center"/>
    </xf>
    <xf numFmtId="49" fontId="21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0" fontId="18" fillId="0" borderId="0" xfId="52" applyFont="1" applyFill="1"/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49" fontId="20" fillId="0" borderId="0" xfId="52" applyNumberFormat="1" applyFont="1" applyFill="1" applyAlignment="1" applyProtection="1">
      <alignment horizontal="centerContinuous"/>
    </xf>
    <xf numFmtId="0" fontId="20" fillId="0" borderId="0" xfId="52" applyFont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vertical="center" wrapText="1"/>
    </xf>
    <xf numFmtId="0" fontId="18" fillId="0" borderId="0" xfId="51" applyFont="1"/>
    <xf numFmtId="0" fontId="20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8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7" fillId="0" borderId="7" xfId="51" applyNumberFormat="1" applyFont="1" applyFill="1" applyBorder="1" applyAlignment="1" applyProtection="1">
      <alignment horizontal="center" vertical="center" wrapText="1"/>
    </xf>
    <xf numFmtId="0" fontId="28" fillId="0" borderId="7" xfId="51" applyFont="1" applyBorder="1" applyAlignment="1">
      <alignment horizontal="left" vertical="center"/>
    </xf>
    <xf numFmtId="4" fontId="28" fillId="0" borderId="6" xfId="51" applyNumberFormat="1" applyFont="1" applyFill="1" applyBorder="1" applyAlignment="1">
      <alignment horizontal="right" vertical="center" wrapText="1"/>
    </xf>
    <xf numFmtId="4" fontId="28" fillId="0" borderId="7" xfId="51" applyNumberFormat="1" applyFont="1" applyBorder="1" applyAlignment="1">
      <alignment horizontal="left" vertical="center"/>
    </xf>
    <xf numFmtId="4" fontId="5" fillId="0" borderId="7" xfId="51" applyNumberFormat="1" applyFont="1" applyBorder="1" applyAlignment="1">
      <alignment horizontal="right" vertical="center"/>
    </xf>
    <xf numFmtId="4" fontId="7" fillId="0" borderId="7" xfId="51" applyNumberFormat="1" applyFont="1" applyBorder="1" applyAlignment="1">
      <alignment horizontal="right" vertical="center"/>
    </xf>
    <xf numFmtId="0" fontId="15" fillId="0" borderId="8" xfId="51" applyFont="1" applyFill="1" applyBorder="1" applyAlignment="1">
      <alignment horizontal="left" vertical="center"/>
    </xf>
    <xf numFmtId="4" fontId="15" fillId="0" borderId="3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Border="1" applyAlignment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0" fontId="15" fillId="0" borderId="8" xfId="51" applyFont="1" applyBorder="1" applyAlignment="1">
      <alignment horizontal="left" vertical="center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28" fillId="0" borderId="1" xfId="51" applyFont="1" applyFill="1" applyBorder="1" applyAlignment="1">
      <alignment horizontal="left" vertical="center"/>
    </xf>
    <xf numFmtId="4" fontId="15" fillId="0" borderId="6" xfId="51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shrinkToFit="1"/>
    </xf>
    <xf numFmtId="0" fontId="15" fillId="0" borderId="1" xfId="51" applyFont="1" applyBorder="1" applyAlignment="1">
      <alignment horizontal="center" vertical="center"/>
    </xf>
    <xf numFmtId="4" fontId="15" fillId="0" borderId="1" xfId="51" applyNumberFormat="1" applyFont="1" applyBorder="1" applyAlignment="1">
      <alignment horizontal="center" vertical="center"/>
    </xf>
    <xf numFmtId="0" fontId="18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8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4" fontId="7" fillId="0" borderId="7" xfId="52" applyNumberFormat="1" applyFont="1" applyFill="1" applyBorder="1" applyAlignment="1" applyProtection="1">
      <alignment horizontal="righ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0" fillId="0" borderId="1" xfId="52" applyFill="1" applyBorder="1"/>
    <xf numFmtId="0" fontId="10" fillId="0" borderId="1" xfId="52" applyBorder="1"/>
    <xf numFmtId="0" fontId="31" fillId="0" borderId="17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7" fillId="0" borderId="1" xfId="52" applyNumberFormat="1" applyFont="1" applyFill="1" applyBorder="1" applyAlignment="1" applyProtection="1">
      <alignment horizontal="right" vertical="center" wrapText="1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4" fontId="25" fillId="0" borderId="5" xfId="0" applyNumberFormat="1" applyFont="1" applyFill="1" applyBorder="1" applyAlignment="1">
      <alignment horizontal="right" vertical="center"/>
    </xf>
    <xf numFmtId="0" fontId="16" fillId="0" borderId="1" xfId="52" applyFont="1" applyFill="1" applyBorder="1"/>
    <xf numFmtId="0" fontId="5" fillId="0" borderId="0" xfId="52" applyNumberFormat="1" applyFont="1" applyFill="1" applyAlignment="1" applyProtection="1">
      <alignment horizontal="center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16" fillId="0" borderId="6" xfId="52" applyNumberFormat="1" applyFont="1" applyFill="1" applyBorder="1" applyAlignment="1" applyProtection="1">
      <alignment horizontal="right" vertical="center" wrapText="1"/>
    </xf>
    <xf numFmtId="4" fontId="7" fillId="0" borderId="9" xfId="52" applyNumberFormat="1" applyFont="1" applyBorder="1" applyAlignment="1">
      <alignment vertical="center" wrapText="1"/>
    </xf>
    <xf numFmtId="4" fontId="7" fillId="0" borderId="14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8" xfId="52" applyFont="1" applyFill="1" applyBorder="1" applyAlignment="1">
      <alignment vertical="center"/>
    </xf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" xfId="52" applyFont="1" applyBorder="1"/>
    <xf numFmtId="0" fontId="7" fillId="0" borderId="14" xfId="52" applyFont="1" applyBorder="1" applyAlignment="1">
      <alignment vertical="center" wrapText="1"/>
    </xf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4" fillId="0" borderId="1" xfId="52" applyNumberFormat="1" applyFont="1" applyFill="1" applyBorder="1" applyAlignment="1" applyProtection="1">
      <alignment horizontal="center" vertical="center"/>
    </xf>
    <xf numFmtId="4" fontId="14" fillId="0" borderId="3" xfId="52" applyNumberFormat="1" applyFont="1" applyFill="1" applyBorder="1" applyAlignment="1">
      <alignment horizontal="right" vertical="center" wrapText="1"/>
    </xf>
    <xf numFmtId="0" fontId="14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4" fillId="0" borderId="1" xfId="52" applyFont="1" applyFill="1" applyBorder="1" applyAlignment="1">
      <alignment horizontal="center" vertical="center"/>
    </xf>
    <xf numFmtId="4" fontId="14" fillId="0" borderId="7" xfId="52" applyNumberFormat="1" applyFont="1" applyFill="1" applyBorder="1" applyAlignment="1">
      <alignment horizontal="right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20" fillId="0" borderId="0" xfId="52" applyFont="1" applyFill="1"/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15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" hidden="1" customWidth="1"/>
    <col min="2" max="2" width="15.375" style="15" customWidth="1"/>
    <col min="3" max="3" width="59.75" customWidth="1"/>
    <col min="4" max="4" width="13" style="15" customWidth="1"/>
    <col min="5" max="5" width="101.5" customWidth="1"/>
    <col min="6" max="6" width="29.25" customWidth="1"/>
    <col min="7" max="7" width="30.75" style="15" customWidth="1"/>
    <col min="8" max="8" width="28.5" style="15" customWidth="1"/>
    <col min="9" max="9" width="72.875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2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2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2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2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2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2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2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2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2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2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2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2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2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2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2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2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2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2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2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2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2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2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2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2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2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2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2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2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2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2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2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2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2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2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2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2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2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2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2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2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2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2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2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2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2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2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2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2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2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2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2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2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2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2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2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2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2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2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2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2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2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2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2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2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2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2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2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2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2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2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2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2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2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2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2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2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2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2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2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2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2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2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2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2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2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2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2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2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2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2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2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2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2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2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2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2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2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2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2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2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2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2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2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2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2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2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2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2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2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2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2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2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2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2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2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2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2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2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2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2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2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2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2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2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2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2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2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2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2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2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2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2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2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2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2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2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2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2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2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2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2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2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2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2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2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2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2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2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2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2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2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2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2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2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2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2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2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2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2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2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2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2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2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2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2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2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2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2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2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2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2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2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2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2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2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2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2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2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2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2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2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2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2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2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2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2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2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2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2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2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2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2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2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2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2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2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2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2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2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2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2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2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2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2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2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2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2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2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2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2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2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2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2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2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2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2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2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2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2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2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2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2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2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2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2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2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2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2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2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2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2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2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2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2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2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2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2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2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2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2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2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2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2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2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2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2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2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2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2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2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2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2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2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2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2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B8" sqref="B8"/>
    </sheetView>
  </sheetViews>
  <sheetFormatPr defaultColWidth="6.875" defaultRowHeight="12.75" customHeight="1" outlineLevelCol="7"/>
  <cols>
    <col min="1" max="1" width="15.75" style="20" customWidth="1"/>
    <col min="2" max="2" width="36.125" style="20" customWidth="1"/>
    <col min="3" max="4" width="12.625" style="20" customWidth="1"/>
    <col min="5" max="5" width="12.375" style="20" customWidth="1"/>
    <col min="6" max="7" width="14.25" style="20" customWidth="1"/>
    <col min="8" max="8" width="13.625" style="20" customWidth="1"/>
    <col min="9" max="256" width="6.875" style="20"/>
    <col min="257" max="257" width="19.5" style="20" customWidth="1"/>
    <col min="258" max="258" width="52.5" style="20" customWidth="1"/>
    <col min="259" max="261" width="18.25" style="20" customWidth="1"/>
    <col min="262" max="512" width="6.875" style="20"/>
    <col min="513" max="513" width="19.5" style="20" customWidth="1"/>
    <col min="514" max="514" width="52.5" style="20" customWidth="1"/>
    <col min="515" max="517" width="18.25" style="20" customWidth="1"/>
    <col min="518" max="768" width="6.875" style="20"/>
    <col min="769" max="769" width="19.5" style="20" customWidth="1"/>
    <col min="770" max="770" width="52.5" style="20" customWidth="1"/>
    <col min="771" max="773" width="18.25" style="20" customWidth="1"/>
    <col min="774" max="1024" width="6.875" style="20"/>
    <col min="1025" max="1025" width="19.5" style="20" customWidth="1"/>
    <col min="1026" max="1026" width="52.5" style="20" customWidth="1"/>
    <col min="1027" max="1029" width="18.25" style="20" customWidth="1"/>
    <col min="1030" max="1280" width="6.875" style="20"/>
    <col min="1281" max="1281" width="19.5" style="20" customWidth="1"/>
    <col min="1282" max="1282" width="52.5" style="20" customWidth="1"/>
    <col min="1283" max="1285" width="18.25" style="20" customWidth="1"/>
    <col min="1286" max="1536" width="6.875" style="20"/>
    <col min="1537" max="1537" width="19.5" style="20" customWidth="1"/>
    <col min="1538" max="1538" width="52.5" style="20" customWidth="1"/>
    <col min="1539" max="1541" width="18.25" style="20" customWidth="1"/>
    <col min="1542" max="1792" width="6.875" style="20"/>
    <col min="1793" max="1793" width="19.5" style="20" customWidth="1"/>
    <col min="1794" max="1794" width="52.5" style="20" customWidth="1"/>
    <col min="1795" max="1797" width="18.25" style="20" customWidth="1"/>
    <col min="1798" max="2048" width="6.875" style="20"/>
    <col min="2049" max="2049" width="19.5" style="20" customWidth="1"/>
    <col min="2050" max="2050" width="52.5" style="20" customWidth="1"/>
    <col min="2051" max="2053" width="18.25" style="20" customWidth="1"/>
    <col min="2054" max="2304" width="6.875" style="20"/>
    <col min="2305" max="2305" width="19.5" style="20" customWidth="1"/>
    <col min="2306" max="2306" width="52.5" style="20" customWidth="1"/>
    <col min="2307" max="2309" width="18.25" style="20" customWidth="1"/>
    <col min="2310" max="2560" width="6.875" style="20"/>
    <col min="2561" max="2561" width="19.5" style="20" customWidth="1"/>
    <col min="2562" max="2562" width="52.5" style="20" customWidth="1"/>
    <col min="2563" max="2565" width="18.25" style="20" customWidth="1"/>
    <col min="2566" max="2816" width="6.875" style="20"/>
    <col min="2817" max="2817" width="19.5" style="20" customWidth="1"/>
    <col min="2818" max="2818" width="52.5" style="20" customWidth="1"/>
    <col min="2819" max="2821" width="18.25" style="20" customWidth="1"/>
    <col min="2822" max="3072" width="6.875" style="20"/>
    <col min="3073" max="3073" width="19.5" style="20" customWidth="1"/>
    <col min="3074" max="3074" width="52.5" style="20" customWidth="1"/>
    <col min="3075" max="3077" width="18.25" style="20" customWidth="1"/>
    <col min="3078" max="3328" width="6.875" style="20"/>
    <col min="3329" max="3329" width="19.5" style="20" customWidth="1"/>
    <col min="3330" max="3330" width="52.5" style="20" customWidth="1"/>
    <col min="3331" max="3333" width="18.25" style="20" customWidth="1"/>
    <col min="3334" max="3584" width="6.875" style="20"/>
    <col min="3585" max="3585" width="19.5" style="20" customWidth="1"/>
    <col min="3586" max="3586" width="52.5" style="20" customWidth="1"/>
    <col min="3587" max="3589" width="18.25" style="20" customWidth="1"/>
    <col min="3590" max="3840" width="6.875" style="20"/>
    <col min="3841" max="3841" width="19.5" style="20" customWidth="1"/>
    <col min="3842" max="3842" width="52.5" style="20" customWidth="1"/>
    <col min="3843" max="3845" width="18.25" style="20" customWidth="1"/>
    <col min="3846" max="4096" width="6.875" style="20"/>
    <col min="4097" max="4097" width="19.5" style="20" customWidth="1"/>
    <col min="4098" max="4098" width="52.5" style="20" customWidth="1"/>
    <col min="4099" max="4101" width="18.25" style="20" customWidth="1"/>
    <col min="4102" max="4352" width="6.875" style="20"/>
    <col min="4353" max="4353" width="19.5" style="20" customWidth="1"/>
    <col min="4354" max="4354" width="52.5" style="20" customWidth="1"/>
    <col min="4355" max="4357" width="18.25" style="20" customWidth="1"/>
    <col min="4358" max="4608" width="6.875" style="20"/>
    <col min="4609" max="4609" width="19.5" style="20" customWidth="1"/>
    <col min="4610" max="4610" width="52.5" style="20" customWidth="1"/>
    <col min="4611" max="4613" width="18.25" style="20" customWidth="1"/>
    <col min="4614" max="4864" width="6.875" style="20"/>
    <col min="4865" max="4865" width="19.5" style="20" customWidth="1"/>
    <col min="4866" max="4866" width="52.5" style="20" customWidth="1"/>
    <col min="4867" max="4869" width="18.25" style="20" customWidth="1"/>
    <col min="4870" max="5120" width="6.875" style="20"/>
    <col min="5121" max="5121" width="19.5" style="20" customWidth="1"/>
    <col min="5122" max="5122" width="52.5" style="20" customWidth="1"/>
    <col min="5123" max="5125" width="18.25" style="20" customWidth="1"/>
    <col min="5126" max="5376" width="6.875" style="20"/>
    <col min="5377" max="5377" width="19.5" style="20" customWidth="1"/>
    <col min="5378" max="5378" width="52.5" style="20" customWidth="1"/>
    <col min="5379" max="5381" width="18.25" style="20" customWidth="1"/>
    <col min="5382" max="5632" width="6.875" style="20"/>
    <col min="5633" max="5633" width="19.5" style="20" customWidth="1"/>
    <col min="5634" max="5634" width="52.5" style="20" customWidth="1"/>
    <col min="5635" max="5637" width="18.25" style="20" customWidth="1"/>
    <col min="5638" max="5888" width="6.875" style="20"/>
    <col min="5889" max="5889" width="19.5" style="20" customWidth="1"/>
    <col min="5890" max="5890" width="52.5" style="20" customWidth="1"/>
    <col min="5891" max="5893" width="18.25" style="20" customWidth="1"/>
    <col min="5894" max="6144" width="6.875" style="20"/>
    <col min="6145" max="6145" width="19.5" style="20" customWidth="1"/>
    <col min="6146" max="6146" width="52.5" style="20" customWidth="1"/>
    <col min="6147" max="6149" width="18.25" style="20" customWidth="1"/>
    <col min="6150" max="6400" width="6.875" style="20"/>
    <col min="6401" max="6401" width="19.5" style="20" customWidth="1"/>
    <col min="6402" max="6402" width="52.5" style="20" customWidth="1"/>
    <col min="6403" max="6405" width="18.25" style="20" customWidth="1"/>
    <col min="6406" max="6656" width="6.875" style="20"/>
    <col min="6657" max="6657" width="19.5" style="20" customWidth="1"/>
    <col min="6658" max="6658" width="52.5" style="20" customWidth="1"/>
    <col min="6659" max="6661" width="18.25" style="20" customWidth="1"/>
    <col min="6662" max="6912" width="6.875" style="20"/>
    <col min="6913" max="6913" width="19.5" style="20" customWidth="1"/>
    <col min="6914" max="6914" width="52.5" style="20" customWidth="1"/>
    <col min="6915" max="6917" width="18.25" style="20" customWidth="1"/>
    <col min="6918" max="7168" width="6.875" style="20"/>
    <col min="7169" max="7169" width="19.5" style="20" customWidth="1"/>
    <col min="7170" max="7170" width="52.5" style="20" customWidth="1"/>
    <col min="7171" max="7173" width="18.25" style="20" customWidth="1"/>
    <col min="7174" max="7424" width="6.875" style="20"/>
    <col min="7425" max="7425" width="19.5" style="20" customWidth="1"/>
    <col min="7426" max="7426" width="52.5" style="20" customWidth="1"/>
    <col min="7427" max="7429" width="18.25" style="20" customWidth="1"/>
    <col min="7430" max="7680" width="6.875" style="20"/>
    <col min="7681" max="7681" width="19.5" style="20" customWidth="1"/>
    <col min="7682" max="7682" width="52.5" style="20" customWidth="1"/>
    <col min="7683" max="7685" width="18.25" style="20" customWidth="1"/>
    <col min="7686" max="7936" width="6.875" style="20"/>
    <col min="7937" max="7937" width="19.5" style="20" customWidth="1"/>
    <col min="7938" max="7938" width="52.5" style="20" customWidth="1"/>
    <col min="7939" max="7941" width="18.25" style="20" customWidth="1"/>
    <col min="7942" max="8192" width="6.875" style="20"/>
    <col min="8193" max="8193" width="19.5" style="20" customWidth="1"/>
    <col min="8194" max="8194" width="52.5" style="20" customWidth="1"/>
    <col min="8195" max="8197" width="18.25" style="20" customWidth="1"/>
    <col min="8198" max="8448" width="6.875" style="20"/>
    <col min="8449" max="8449" width="19.5" style="20" customWidth="1"/>
    <col min="8450" max="8450" width="52.5" style="20" customWidth="1"/>
    <col min="8451" max="8453" width="18.25" style="20" customWidth="1"/>
    <col min="8454" max="8704" width="6.875" style="20"/>
    <col min="8705" max="8705" width="19.5" style="20" customWidth="1"/>
    <col min="8706" max="8706" width="52.5" style="20" customWidth="1"/>
    <col min="8707" max="8709" width="18.25" style="20" customWidth="1"/>
    <col min="8710" max="8960" width="6.875" style="20"/>
    <col min="8961" max="8961" width="19.5" style="20" customWidth="1"/>
    <col min="8962" max="8962" width="52.5" style="20" customWidth="1"/>
    <col min="8963" max="8965" width="18.25" style="20" customWidth="1"/>
    <col min="8966" max="9216" width="6.875" style="20"/>
    <col min="9217" max="9217" width="19.5" style="20" customWidth="1"/>
    <col min="9218" max="9218" width="52.5" style="20" customWidth="1"/>
    <col min="9219" max="9221" width="18.25" style="20" customWidth="1"/>
    <col min="9222" max="9472" width="6.875" style="20"/>
    <col min="9473" max="9473" width="19.5" style="20" customWidth="1"/>
    <col min="9474" max="9474" width="52.5" style="20" customWidth="1"/>
    <col min="9475" max="9477" width="18.25" style="20" customWidth="1"/>
    <col min="9478" max="9728" width="6.875" style="20"/>
    <col min="9729" max="9729" width="19.5" style="20" customWidth="1"/>
    <col min="9730" max="9730" width="52.5" style="20" customWidth="1"/>
    <col min="9731" max="9733" width="18.25" style="20" customWidth="1"/>
    <col min="9734" max="9984" width="6.875" style="20"/>
    <col min="9985" max="9985" width="19.5" style="20" customWidth="1"/>
    <col min="9986" max="9986" width="52.5" style="20" customWidth="1"/>
    <col min="9987" max="9989" width="18.25" style="20" customWidth="1"/>
    <col min="9990" max="10240" width="6.875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75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75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75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75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75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75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75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75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75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75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75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75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75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75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75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75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75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75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75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75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75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75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75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75" style="20"/>
  </cols>
  <sheetData>
    <row r="1" ht="20.1" customHeight="1" spans="1:5">
      <c r="A1" s="21" t="s">
        <v>458</v>
      </c>
      <c r="E1" s="22"/>
    </row>
    <row r="2" s="18" customFormat="1" ht="42.75" customHeight="1" spans="1:8">
      <c r="A2" s="23" t="s">
        <v>459</v>
      </c>
      <c r="B2" s="23"/>
      <c r="C2" s="23"/>
      <c r="D2" s="23"/>
      <c r="E2" s="23"/>
      <c r="F2" s="23"/>
      <c r="G2" s="23"/>
      <c r="H2" s="23"/>
    </row>
    <row r="3" ht="20.1" customHeight="1" spans="1:5">
      <c r="A3" s="24"/>
      <c r="B3" s="24"/>
      <c r="C3" s="24"/>
      <c r="D3" s="24"/>
      <c r="E3" s="24"/>
    </row>
    <row r="4" ht="20.1" customHeight="1" spans="1:8">
      <c r="A4" s="25"/>
      <c r="B4" s="26"/>
      <c r="C4" s="26"/>
      <c r="D4" s="26"/>
      <c r="H4" s="27" t="s">
        <v>313</v>
      </c>
    </row>
    <row r="5" s="19" customFormat="1" ht="24" customHeight="1" spans="1:8">
      <c r="A5" s="28" t="s">
        <v>451</v>
      </c>
      <c r="B5" s="29" t="s">
        <v>452</v>
      </c>
      <c r="C5" s="29" t="s">
        <v>453</v>
      </c>
      <c r="D5" s="30" t="s">
        <v>454</v>
      </c>
      <c r="E5" s="30" t="s">
        <v>455</v>
      </c>
      <c r="F5" s="30"/>
      <c r="G5" s="30"/>
      <c r="H5" s="30" t="s">
        <v>456</v>
      </c>
    </row>
    <row r="6" s="19" customFormat="1" ht="30.95" customHeight="1" spans="1:8">
      <c r="A6" s="31"/>
      <c r="B6" s="29"/>
      <c r="C6" s="29"/>
      <c r="D6" s="30"/>
      <c r="E6" s="30" t="s">
        <v>348</v>
      </c>
      <c r="F6" s="30" t="s">
        <v>398</v>
      </c>
      <c r="G6" s="30" t="s">
        <v>399</v>
      </c>
      <c r="H6" s="30"/>
    </row>
    <row r="7" ht="24" customHeight="1" spans="1:8">
      <c r="A7" s="32" t="s">
        <v>348</v>
      </c>
      <c r="B7" s="32"/>
      <c r="C7" s="33"/>
      <c r="D7" s="34"/>
      <c r="E7" s="34"/>
      <c r="F7" s="34"/>
      <c r="G7" s="34"/>
      <c r="H7" s="33"/>
    </row>
    <row r="8" ht="20.1" customHeight="1" spans="1:8">
      <c r="A8" s="35"/>
      <c r="B8" s="35"/>
      <c r="C8" s="33"/>
      <c r="D8" s="34"/>
      <c r="E8" s="34"/>
      <c r="F8" s="34"/>
      <c r="G8" s="34"/>
      <c r="H8" s="33"/>
    </row>
    <row r="9" ht="20.1" customHeight="1" spans="1:8">
      <c r="A9" s="35"/>
      <c r="B9" s="35"/>
      <c r="C9" s="33"/>
      <c r="D9" s="34"/>
      <c r="E9" s="34"/>
      <c r="F9" s="34"/>
      <c r="G9" s="34"/>
      <c r="H9" s="33"/>
    </row>
    <row r="10" ht="20.1" customHeight="1" spans="1:8">
      <c r="A10" s="35"/>
      <c r="B10" s="35"/>
      <c r="C10" s="33"/>
      <c r="D10" s="34"/>
      <c r="E10" s="34"/>
      <c r="F10" s="34"/>
      <c r="G10" s="34"/>
      <c r="H10" s="33"/>
    </row>
    <row r="11" ht="20.1" customHeight="1" spans="1:8">
      <c r="A11" s="36"/>
      <c r="B11" s="36"/>
      <c r="C11" s="33"/>
      <c r="D11" s="33"/>
      <c r="E11" s="33"/>
      <c r="F11" s="33"/>
      <c r="G11" s="33"/>
      <c r="H11" s="33"/>
    </row>
    <row r="12" ht="20.25" customHeight="1" spans="1:5">
      <c r="A12" s="37" t="s">
        <v>460</v>
      </c>
      <c r="B12" s="38"/>
      <c r="C12" s="38"/>
      <c r="D12" s="38"/>
      <c r="E12" s="38"/>
    </row>
    <row r="13" ht="20.25" customHeight="1" spans="1:5">
      <c r="A13" s="38"/>
      <c r="B13" s="38"/>
      <c r="C13" s="38"/>
      <c r="D13" s="38"/>
      <c r="E13" s="38"/>
    </row>
    <row r="14" customHeight="1" spans="1:5">
      <c r="A14" s="38"/>
      <c r="B14" s="38"/>
      <c r="C14" s="38"/>
      <c r="E14" s="38"/>
    </row>
    <row r="15" customHeight="1" spans="1:5">
      <c r="A15" s="38"/>
      <c r="B15" s="38"/>
      <c r="C15" s="38"/>
      <c r="D15" s="38"/>
      <c r="E15" s="38"/>
    </row>
    <row r="16" customHeight="1" spans="1:5">
      <c r="A16" s="38"/>
      <c r="B16" s="38"/>
      <c r="C16" s="38"/>
      <c r="E16" s="38"/>
    </row>
    <row r="17" customHeight="1" spans="1:5">
      <c r="A17" s="38"/>
      <c r="B17" s="38"/>
      <c r="D17" s="38"/>
      <c r="E17" s="38"/>
    </row>
    <row r="18" customHeight="1" spans="1:5">
      <c r="A18" s="38"/>
      <c r="E18" s="38"/>
    </row>
    <row r="19" customHeight="1" spans="2:2">
      <c r="B19" s="38"/>
    </row>
    <row r="20" customHeight="1" spans="2:2">
      <c r="B20" s="38"/>
    </row>
    <row r="21" customHeight="1" spans="2:2">
      <c r="B21" s="38"/>
    </row>
    <row r="22" customHeight="1" spans="2:2">
      <c r="B22" s="38"/>
    </row>
    <row r="23" customHeight="1" spans="2:2">
      <c r="B23" s="38"/>
    </row>
    <row r="24" customHeight="1" spans="2:2">
      <c r="B24" s="38"/>
    </row>
    <row r="26" customHeight="1" spans="2:2">
      <c r="B26" s="38"/>
    </row>
    <row r="27" customHeight="1" spans="2:2">
      <c r="B27" s="38"/>
    </row>
    <row r="29" customHeight="1" spans="2:2">
      <c r="B29" s="38"/>
    </row>
    <row r="30" customHeight="1" spans="2:2">
      <c r="B30" s="38"/>
    </row>
    <row r="31" customHeight="1" spans="4:4">
      <c r="D31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N20" sqref="N20"/>
    </sheetView>
  </sheetViews>
  <sheetFormatPr defaultColWidth="9" defaultRowHeight="14.25"/>
  <cols>
    <col min="1" max="1" width="16.125" customWidth="1"/>
    <col min="2" max="2" width="14.625" customWidth="1"/>
    <col min="3" max="3" width="9.75" customWidth="1"/>
    <col min="4" max="4" width="11.5" customWidth="1"/>
    <col min="5" max="7" width="9" customWidth="1"/>
    <col min="8" max="8" width="9.625" customWidth="1"/>
    <col min="9" max="13" width="7.5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27" customHeight="1" spans="1:6">
      <c r="A1" s="2" t="s">
        <v>461</v>
      </c>
      <c r="B1" s="3"/>
      <c r="C1" s="3"/>
      <c r="D1" s="3"/>
      <c r="E1" s="3"/>
      <c r="F1" s="3"/>
    </row>
    <row r="2" ht="40.5" customHeight="1" spans="1:13">
      <c r="A2" s="4" t="s">
        <v>462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2">
      <c r="A3" s="3"/>
      <c r="B3" s="3"/>
      <c r="C3" s="3"/>
      <c r="D3" s="3"/>
      <c r="E3" s="3"/>
      <c r="F3" s="3"/>
      <c r="K3" s="15" t="s">
        <v>313</v>
      </c>
      <c r="L3" s="15"/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6"/>
      <c r="J5" s="16"/>
      <c r="K5" s="8"/>
      <c r="L5" s="6"/>
      <c r="M5" s="6"/>
    </row>
    <row r="6" ht="39" customHeight="1" spans="1:13">
      <c r="A6" s="10" t="s">
        <v>348</v>
      </c>
      <c r="B6" s="11">
        <f>B7+B9</f>
        <v>945.67</v>
      </c>
      <c r="C6" s="11"/>
      <c r="D6" s="11">
        <f>D7+D9</f>
        <v>154.67</v>
      </c>
      <c r="E6" s="11"/>
      <c r="F6" s="11"/>
      <c r="G6" s="11"/>
      <c r="H6" s="12">
        <f>H7+H9</f>
        <v>791</v>
      </c>
      <c r="I6" s="17"/>
      <c r="J6" s="17"/>
      <c r="K6" s="17"/>
      <c r="L6" s="17"/>
      <c r="M6" s="17"/>
    </row>
    <row r="7" ht="48" customHeight="1" spans="1:13">
      <c r="A7" s="13" t="s">
        <v>463</v>
      </c>
      <c r="B7" s="14">
        <v>836.67</v>
      </c>
      <c r="C7" s="14"/>
      <c r="D7" s="14">
        <v>154.67</v>
      </c>
      <c r="E7" s="14"/>
      <c r="F7" s="14"/>
      <c r="G7" s="14"/>
      <c r="H7" s="14">
        <v>682</v>
      </c>
      <c r="I7" s="17"/>
      <c r="J7" s="17"/>
      <c r="K7" s="17"/>
      <c r="L7" s="17"/>
      <c r="M7" s="17"/>
    </row>
    <row r="8" ht="48" customHeight="1" spans="1:13">
      <c r="A8" s="13" t="s">
        <v>464</v>
      </c>
      <c r="B8" s="11"/>
      <c r="C8" s="11"/>
      <c r="D8" s="11"/>
      <c r="E8" s="11"/>
      <c r="F8" s="11"/>
      <c r="G8" s="11"/>
      <c r="H8" s="11"/>
      <c r="I8" s="17"/>
      <c r="J8" s="17"/>
      <c r="K8" s="17"/>
      <c r="L8" s="17"/>
      <c r="M8" s="17"/>
    </row>
    <row r="9" ht="42.95" customHeight="1" spans="1:13">
      <c r="A9" s="13" t="s">
        <v>465</v>
      </c>
      <c r="B9" s="14">
        <v>109</v>
      </c>
      <c r="C9" s="11"/>
      <c r="D9" s="11"/>
      <c r="E9" s="11"/>
      <c r="F9" s="11"/>
      <c r="G9" s="11"/>
      <c r="H9" s="14">
        <v>109</v>
      </c>
      <c r="I9" s="17"/>
      <c r="J9" s="17"/>
      <c r="K9" s="17"/>
      <c r="L9" s="17"/>
      <c r="M9" s="17"/>
    </row>
    <row r="11" customHeight="1"/>
  </sheetData>
  <mergeCells count="15">
    <mergeCell ref="A2:M2"/>
    <mergeCell ref="K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10" sqref="D10"/>
    </sheetView>
  </sheetViews>
  <sheetFormatPr defaultColWidth="6.875" defaultRowHeight="20.1" customHeight="1"/>
  <cols>
    <col min="1" max="1" width="34.5" style="20" customWidth="1"/>
    <col min="2" max="2" width="24.375" style="20" customWidth="1"/>
    <col min="3" max="3" width="34.5" style="20" customWidth="1"/>
    <col min="4" max="4" width="25.875" style="20" customWidth="1"/>
    <col min="5" max="159" width="6.75" style="20" customWidth="1"/>
    <col min="160" max="256" width="6.875" style="20"/>
    <col min="257" max="260" width="34.5" style="20" customWidth="1"/>
    <col min="261" max="415" width="6.75" style="20" customWidth="1"/>
    <col min="416" max="512" width="6.875" style="20"/>
    <col min="513" max="516" width="34.5" style="20" customWidth="1"/>
    <col min="517" max="671" width="6.75" style="20" customWidth="1"/>
    <col min="672" max="768" width="6.875" style="20"/>
    <col min="769" max="772" width="34.5" style="20" customWidth="1"/>
    <col min="773" max="927" width="6.75" style="20" customWidth="1"/>
    <col min="928" max="1024" width="6.875" style="20"/>
    <col min="1025" max="1028" width="34.5" style="20" customWidth="1"/>
    <col min="1029" max="1183" width="6.75" style="20" customWidth="1"/>
    <col min="1184" max="1280" width="6.875" style="20"/>
    <col min="1281" max="1284" width="34.5" style="20" customWidth="1"/>
    <col min="1285" max="1439" width="6.75" style="20" customWidth="1"/>
    <col min="1440" max="1536" width="6.875" style="20"/>
    <col min="1537" max="1540" width="34.5" style="20" customWidth="1"/>
    <col min="1541" max="1695" width="6.75" style="20" customWidth="1"/>
    <col min="1696" max="1792" width="6.875" style="20"/>
    <col min="1793" max="1796" width="34.5" style="20" customWidth="1"/>
    <col min="1797" max="1951" width="6.75" style="20" customWidth="1"/>
    <col min="1952" max="2048" width="6.875" style="20"/>
    <col min="2049" max="2052" width="34.5" style="20" customWidth="1"/>
    <col min="2053" max="2207" width="6.75" style="20" customWidth="1"/>
    <col min="2208" max="2304" width="6.875" style="20"/>
    <col min="2305" max="2308" width="34.5" style="20" customWidth="1"/>
    <col min="2309" max="2463" width="6.75" style="20" customWidth="1"/>
    <col min="2464" max="2560" width="6.875" style="20"/>
    <col min="2561" max="2564" width="34.5" style="20" customWidth="1"/>
    <col min="2565" max="2719" width="6.75" style="20" customWidth="1"/>
    <col min="2720" max="2816" width="6.875" style="20"/>
    <col min="2817" max="2820" width="34.5" style="20" customWidth="1"/>
    <col min="2821" max="2975" width="6.75" style="20" customWidth="1"/>
    <col min="2976" max="3072" width="6.875" style="20"/>
    <col min="3073" max="3076" width="34.5" style="20" customWidth="1"/>
    <col min="3077" max="3231" width="6.75" style="20" customWidth="1"/>
    <col min="3232" max="3328" width="6.875" style="20"/>
    <col min="3329" max="3332" width="34.5" style="20" customWidth="1"/>
    <col min="3333" max="3487" width="6.75" style="20" customWidth="1"/>
    <col min="3488" max="3584" width="6.875" style="20"/>
    <col min="3585" max="3588" width="34.5" style="20" customWidth="1"/>
    <col min="3589" max="3743" width="6.75" style="20" customWidth="1"/>
    <col min="3744" max="3840" width="6.875" style="20"/>
    <col min="3841" max="3844" width="34.5" style="20" customWidth="1"/>
    <col min="3845" max="3999" width="6.75" style="20" customWidth="1"/>
    <col min="4000" max="4096" width="6.875" style="20"/>
    <col min="4097" max="4100" width="34.5" style="20" customWidth="1"/>
    <col min="4101" max="4255" width="6.75" style="20" customWidth="1"/>
    <col min="4256" max="4352" width="6.875" style="20"/>
    <col min="4353" max="4356" width="34.5" style="20" customWidth="1"/>
    <col min="4357" max="4511" width="6.75" style="20" customWidth="1"/>
    <col min="4512" max="4608" width="6.875" style="20"/>
    <col min="4609" max="4612" width="34.5" style="20" customWidth="1"/>
    <col min="4613" max="4767" width="6.75" style="20" customWidth="1"/>
    <col min="4768" max="4864" width="6.875" style="20"/>
    <col min="4865" max="4868" width="34.5" style="20" customWidth="1"/>
    <col min="4869" max="5023" width="6.75" style="20" customWidth="1"/>
    <col min="5024" max="5120" width="6.875" style="20"/>
    <col min="5121" max="5124" width="34.5" style="20" customWidth="1"/>
    <col min="5125" max="5279" width="6.75" style="20" customWidth="1"/>
    <col min="5280" max="5376" width="6.875" style="20"/>
    <col min="5377" max="5380" width="34.5" style="20" customWidth="1"/>
    <col min="5381" max="5535" width="6.75" style="20" customWidth="1"/>
    <col min="5536" max="5632" width="6.875" style="20"/>
    <col min="5633" max="5636" width="34.5" style="20" customWidth="1"/>
    <col min="5637" max="5791" width="6.75" style="20" customWidth="1"/>
    <col min="5792" max="5888" width="6.875" style="20"/>
    <col min="5889" max="5892" width="34.5" style="20" customWidth="1"/>
    <col min="5893" max="6047" width="6.75" style="20" customWidth="1"/>
    <col min="6048" max="6144" width="6.875" style="20"/>
    <col min="6145" max="6148" width="34.5" style="20" customWidth="1"/>
    <col min="6149" max="6303" width="6.75" style="20" customWidth="1"/>
    <col min="6304" max="6400" width="6.875" style="20"/>
    <col min="6401" max="6404" width="34.5" style="20" customWidth="1"/>
    <col min="6405" max="6559" width="6.75" style="20" customWidth="1"/>
    <col min="6560" max="6656" width="6.875" style="20"/>
    <col min="6657" max="6660" width="34.5" style="20" customWidth="1"/>
    <col min="6661" max="6815" width="6.75" style="20" customWidth="1"/>
    <col min="6816" max="6912" width="6.875" style="20"/>
    <col min="6913" max="6916" width="34.5" style="20" customWidth="1"/>
    <col min="6917" max="7071" width="6.75" style="20" customWidth="1"/>
    <col min="7072" max="7168" width="6.875" style="20"/>
    <col min="7169" max="7172" width="34.5" style="20" customWidth="1"/>
    <col min="7173" max="7327" width="6.75" style="20" customWidth="1"/>
    <col min="7328" max="7424" width="6.875" style="20"/>
    <col min="7425" max="7428" width="34.5" style="20" customWidth="1"/>
    <col min="7429" max="7583" width="6.75" style="20" customWidth="1"/>
    <col min="7584" max="7680" width="6.875" style="20"/>
    <col min="7681" max="7684" width="34.5" style="20" customWidth="1"/>
    <col min="7685" max="7839" width="6.75" style="20" customWidth="1"/>
    <col min="7840" max="7936" width="6.875" style="20"/>
    <col min="7937" max="7940" width="34.5" style="20" customWidth="1"/>
    <col min="7941" max="8095" width="6.75" style="20" customWidth="1"/>
    <col min="8096" max="8192" width="6.875" style="20"/>
    <col min="8193" max="8196" width="34.5" style="20" customWidth="1"/>
    <col min="8197" max="8351" width="6.75" style="20" customWidth="1"/>
    <col min="8352" max="8448" width="6.875" style="20"/>
    <col min="8449" max="8452" width="34.5" style="20" customWidth="1"/>
    <col min="8453" max="8607" width="6.75" style="20" customWidth="1"/>
    <col min="8608" max="8704" width="6.875" style="20"/>
    <col min="8705" max="8708" width="34.5" style="20" customWidth="1"/>
    <col min="8709" max="8863" width="6.75" style="20" customWidth="1"/>
    <col min="8864" max="8960" width="6.875" style="20"/>
    <col min="8961" max="8964" width="34.5" style="20" customWidth="1"/>
    <col min="8965" max="9119" width="6.75" style="20" customWidth="1"/>
    <col min="9120" max="9216" width="6.875" style="20"/>
    <col min="9217" max="9220" width="34.5" style="20" customWidth="1"/>
    <col min="9221" max="9375" width="6.75" style="20" customWidth="1"/>
    <col min="9376" max="9472" width="6.875" style="20"/>
    <col min="9473" max="9476" width="34.5" style="20" customWidth="1"/>
    <col min="9477" max="9631" width="6.75" style="20" customWidth="1"/>
    <col min="9632" max="9728" width="6.875" style="20"/>
    <col min="9729" max="9732" width="34.5" style="20" customWidth="1"/>
    <col min="9733" max="9887" width="6.75" style="20" customWidth="1"/>
    <col min="9888" max="9984" width="6.875" style="20"/>
    <col min="9985" max="9988" width="34.5" style="20" customWidth="1"/>
    <col min="9989" max="10143" width="6.75" style="20" customWidth="1"/>
    <col min="10144" max="10240" width="6.875" style="20"/>
    <col min="10241" max="10244" width="34.5" style="20" customWidth="1"/>
    <col min="10245" max="10399" width="6.75" style="20" customWidth="1"/>
    <col min="10400" max="10496" width="6.875" style="20"/>
    <col min="10497" max="10500" width="34.5" style="20" customWidth="1"/>
    <col min="10501" max="10655" width="6.75" style="20" customWidth="1"/>
    <col min="10656" max="10752" width="6.875" style="20"/>
    <col min="10753" max="10756" width="34.5" style="20" customWidth="1"/>
    <col min="10757" max="10911" width="6.75" style="20" customWidth="1"/>
    <col min="10912" max="11008" width="6.875" style="20"/>
    <col min="11009" max="11012" width="34.5" style="20" customWidth="1"/>
    <col min="11013" max="11167" width="6.75" style="20" customWidth="1"/>
    <col min="11168" max="11264" width="6.875" style="20"/>
    <col min="11265" max="11268" width="34.5" style="20" customWidth="1"/>
    <col min="11269" max="11423" width="6.75" style="20" customWidth="1"/>
    <col min="11424" max="11520" width="6.875" style="20"/>
    <col min="11521" max="11524" width="34.5" style="20" customWidth="1"/>
    <col min="11525" max="11679" width="6.75" style="20" customWidth="1"/>
    <col min="11680" max="11776" width="6.875" style="20"/>
    <col min="11777" max="11780" width="34.5" style="20" customWidth="1"/>
    <col min="11781" max="11935" width="6.75" style="20" customWidth="1"/>
    <col min="11936" max="12032" width="6.875" style="20"/>
    <col min="12033" max="12036" width="34.5" style="20" customWidth="1"/>
    <col min="12037" max="12191" width="6.75" style="20" customWidth="1"/>
    <col min="12192" max="12288" width="6.875" style="20"/>
    <col min="12289" max="12292" width="34.5" style="20" customWidth="1"/>
    <col min="12293" max="12447" width="6.75" style="20" customWidth="1"/>
    <col min="12448" max="12544" width="6.875" style="20"/>
    <col min="12545" max="12548" width="34.5" style="20" customWidth="1"/>
    <col min="12549" max="12703" width="6.75" style="20" customWidth="1"/>
    <col min="12704" max="12800" width="6.875" style="20"/>
    <col min="12801" max="12804" width="34.5" style="20" customWidth="1"/>
    <col min="12805" max="12959" width="6.75" style="20" customWidth="1"/>
    <col min="12960" max="13056" width="6.875" style="20"/>
    <col min="13057" max="13060" width="34.5" style="20" customWidth="1"/>
    <col min="13061" max="13215" width="6.75" style="20" customWidth="1"/>
    <col min="13216" max="13312" width="6.875" style="20"/>
    <col min="13313" max="13316" width="34.5" style="20" customWidth="1"/>
    <col min="13317" max="13471" width="6.75" style="20" customWidth="1"/>
    <col min="13472" max="13568" width="6.875" style="20"/>
    <col min="13569" max="13572" width="34.5" style="20" customWidth="1"/>
    <col min="13573" max="13727" width="6.75" style="20" customWidth="1"/>
    <col min="13728" max="13824" width="6.875" style="20"/>
    <col min="13825" max="13828" width="34.5" style="20" customWidth="1"/>
    <col min="13829" max="13983" width="6.75" style="20" customWidth="1"/>
    <col min="13984" max="14080" width="6.875" style="20"/>
    <col min="14081" max="14084" width="34.5" style="20" customWidth="1"/>
    <col min="14085" max="14239" width="6.75" style="20" customWidth="1"/>
    <col min="14240" max="14336" width="6.875" style="20"/>
    <col min="14337" max="14340" width="34.5" style="20" customWidth="1"/>
    <col min="14341" max="14495" width="6.75" style="20" customWidth="1"/>
    <col min="14496" max="14592" width="6.875" style="20"/>
    <col min="14593" max="14596" width="34.5" style="20" customWidth="1"/>
    <col min="14597" max="14751" width="6.75" style="20" customWidth="1"/>
    <col min="14752" max="14848" width="6.875" style="20"/>
    <col min="14849" max="14852" width="34.5" style="20" customWidth="1"/>
    <col min="14853" max="15007" width="6.75" style="20" customWidth="1"/>
    <col min="15008" max="15104" width="6.875" style="20"/>
    <col min="15105" max="15108" width="34.5" style="20" customWidth="1"/>
    <col min="15109" max="15263" width="6.75" style="20" customWidth="1"/>
    <col min="15264" max="15360" width="6.875" style="20"/>
    <col min="15361" max="15364" width="34.5" style="20" customWidth="1"/>
    <col min="15365" max="15519" width="6.75" style="20" customWidth="1"/>
    <col min="15520" max="15616" width="6.875" style="20"/>
    <col min="15617" max="15620" width="34.5" style="20" customWidth="1"/>
    <col min="15621" max="15775" width="6.75" style="20" customWidth="1"/>
    <col min="15776" max="15872" width="6.875" style="20"/>
    <col min="15873" max="15876" width="34.5" style="20" customWidth="1"/>
    <col min="15877" max="16031" width="6.75" style="20" customWidth="1"/>
    <col min="16032" max="16128" width="6.875" style="20"/>
    <col min="16129" max="16132" width="34.5" style="20" customWidth="1"/>
    <col min="16133" max="16287" width="6.75" style="20" customWidth="1"/>
    <col min="16288" max="16384" width="6.875" style="20"/>
  </cols>
  <sheetData>
    <row r="1" customHeight="1" spans="1:251">
      <c r="A1" s="21" t="s">
        <v>311</v>
      </c>
      <c r="B1" s="153"/>
      <c r="C1" s="154"/>
      <c r="D1" s="22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1" customFormat="1" ht="38.25" customHeight="1" spans="1:251">
      <c r="A2" s="155" t="s">
        <v>312</v>
      </c>
      <c r="B2" s="155"/>
      <c r="C2" s="155"/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ht="12.75" customHeight="1" spans="1:251">
      <c r="A3" s="157"/>
      <c r="B3" s="157"/>
      <c r="C3" s="158"/>
      <c r="D3" s="15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6"/>
      <c r="B4" s="159"/>
      <c r="C4" s="160"/>
      <c r="D4" s="57" t="s">
        <v>313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4" t="s">
        <v>314</v>
      </c>
      <c r="B5" s="44"/>
      <c r="C5" s="44" t="s">
        <v>315</v>
      </c>
      <c r="D5" s="4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6" t="s">
        <v>316</v>
      </c>
      <c r="B6" s="161" t="s">
        <v>317</v>
      </c>
      <c r="C6" s="46" t="s">
        <v>316</v>
      </c>
      <c r="D6" s="46" t="s">
        <v>317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6" t="s">
        <v>318</v>
      </c>
      <c r="B7" s="162">
        <v>843.43</v>
      </c>
      <c r="C7" s="36" t="s">
        <v>319</v>
      </c>
      <c r="D7" s="163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6" t="s">
        <v>320</v>
      </c>
      <c r="B8" s="149"/>
      <c r="C8" s="36" t="s">
        <v>321</v>
      </c>
      <c r="D8" s="16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6" t="s">
        <v>322</v>
      </c>
      <c r="B9" s="149"/>
      <c r="C9" s="36" t="s">
        <v>323</v>
      </c>
      <c r="D9" s="16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6" t="s">
        <v>324</v>
      </c>
      <c r="B10" s="149"/>
      <c r="C10" s="36" t="s">
        <v>325</v>
      </c>
      <c r="D10" s="16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6" t="s">
        <v>326</v>
      </c>
      <c r="B11" s="149">
        <v>11945.71</v>
      </c>
      <c r="C11" s="36" t="s">
        <v>327</v>
      </c>
      <c r="D11" s="16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6" t="s">
        <v>328</v>
      </c>
      <c r="B12" s="165"/>
      <c r="C12" s="36" t="s">
        <v>329</v>
      </c>
      <c r="D12" s="16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6" t="s">
        <v>330</v>
      </c>
      <c r="B13" s="165"/>
      <c r="C13" s="36" t="s">
        <v>331</v>
      </c>
      <c r="D13" s="16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6" t="s">
        <v>332</v>
      </c>
      <c r="B14" s="165"/>
      <c r="C14" s="36" t="s">
        <v>333</v>
      </c>
      <c r="D14" s="150">
        <v>529.95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6" t="s">
        <v>334</v>
      </c>
      <c r="B15" s="54"/>
      <c r="C15" s="186" t="s">
        <v>335</v>
      </c>
      <c r="D15" s="150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66"/>
      <c r="B16" s="138"/>
      <c r="C16" s="36" t="s">
        <v>336</v>
      </c>
      <c r="D16" s="150">
        <v>12146.73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66"/>
      <c r="B17" s="167"/>
      <c r="C17" s="186" t="s">
        <v>335</v>
      </c>
      <c r="D17" s="150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66"/>
      <c r="B18" s="167"/>
      <c r="C18" s="36" t="s">
        <v>337</v>
      </c>
      <c r="D18" s="150">
        <v>112.46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68"/>
      <c r="B19" s="167"/>
      <c r="C19" s="169"/>
      <c r="D19" s="16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68"/>
      <c r="B20" s="167"/>
      <c r="C20" s="169"/>
      <c r="D20" s="16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68"/>
      <c r="B21" s="167"/>
      <c r="C21" s="170"/>
      <c r="D21" s="171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72" t="s">
        <v>338</v>
      </c>
      <c r="B22" s="173">
        <f>SUM(B7:B15)</f>
        <v>12789.14</v>
      </c>
      <c r="C22" s="174" t="s">
        <v>339</v>
      </c>
      <c r="D22" s="175">
        <f>SUM(D7:D21)</f>
        <v>12789.14</v>
      </c>
      <c r="F22" s="38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36" t="s">
        <v>340</v>
      </c>
      <c r="B23" s="36"/>
      <c r="C23" s="36" t="s">
        <v>341</v>
      </c>
      <c r="D23" s="171"/>
      <c r="E23" s="38"/>
      <c r="F23" s="38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36" t="s">
        <v>342</v>
      </c>
      <c r="B24" s="36"/>
      <c r="C24" s="36"/>
      <c r="D24" s="171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5">
      <c r="A25" s="176" t="s">
        <v>343</v>
      </c>
      <c r="B25" s="177">
        <f>B22</f>
        <v>12789.14</v>
      </c>
      <c r="C25" s="178" t="s">
        <v>344</v>
      </c>
      <c r="D25" s="175">
        <f>D22+D23</f>
        <v>12789.14</v>
      </c>
      <c r="E25" s="38"/>
    </row>
    <row r="32" customHeight="1" spans="3:3">
      <c r="C32" s="3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5" workbookViewId="0">
      <selection activeCell="F5" sqref="F5:F6"/>
    </sheetView>
  </sheetViews>
  <sheetFormatPr defaultColWidth="6.875" defaultRowHeight="12.75" customHeight="1"/>
  <cols>
    <col min="1" max="1" width="9.875" style="20" customWidth="1"/>
    <col min="2" max="2" width="34" style="20" customWidth="1"/>
    <col min="3" max="3" width="12.625" style="20" customWidth="1"/>
    <col min="4" max="4" width="6" style="38" customWidth="1"/>
    <col min="5" max="5" width="9.75" style="20" customWidth="1"/>
    <col min="6" max="8" width="9" style="20" customWidth="1"/>
    <col min="9" max="9" width="10" style="20" customWidth="1"/>
    <col min="10" max="13" width="7.875" style="20" customWidth="1"/>
    <col min="14" max="257" width="6.875" style="20"/>
    <col min="258" max="258" width="9.25" style="20" customWidth="1"/>
    <col min="259" max="259" width="44.625" style="20" customWidth="1"/>
    <col min="260" max="269" width="12.625" style="20" customWidth="1"/>
    <col min="270" max="513" width="6.875" style="20"/>
    <col min="514" max="514" width="9.25" style="20" customWidth="1"/>
    <col min="515" max="515" width="44.625" style="20" customWidth="1"/>
    <col min="516" max="525" width="12.625" style="20" customWidth="1"/>
    <col min="526" max="769" width="6.875" style="20"/>
    <col min="770" max="770" width="9.25" style="20" customWidth="1"/>
    <col min="771" max="771" width="44.625" style="20" customWidth="1"/>
    <col min="772" max="781" width="12.625" style="20" customWidth="1"/>
    <col min="782" max="1025" width="6.875" style="20"/>
    <col min="1026" max="1026" width="9.25" style="20" customWidth="1"/>
    <col min="1027" max="1027" width="44.625" style="20" customWidth="1"/>
    <col min="1028" max="1037" width="12.625" style="20" customWidth="1"/>
    <col min="1038" max="1281" width="6.875" style="20"/>
    <col min="1282" max="1282" width="9.25" style="20" customWidth="1"/>
    <col min="1283" max="1283" width="44.625" style="20" customWidth="1"/>
    <col min="1284" max="1293" width="12.625" style="20" customWidth="1"/>
    <col min="1294" max="1537" width="6.875" style="20"/>
    <col min="1538" max="1538" width="9.25" style="20" customWidth="1"/>
    <col min="1539" max="1539" width="44.625" style="20" customWidth="1"/>
    <col min="1540" max="1549" width="12.625" style="20" customWidth="1"/>
    <col min="1550" max="1793" width="6.875" style="20"/>
    <col min="1794" max="1794" width="9.25" style="20" customWidth="1"/>
    <col min="1795" max="1795" width="44.625" style="20" customWidth="1"/>
    <col min="1796" max="1805" width="12.625" style="20" customWidth="1"/>
    <col min="1806" max="2049" width="6.875" style="20"/>
    <col min="2050" max="2050" width="9.25" style="20" customWidth="1"/>
    <col min="2051" max="2051" width="44.625" style="20" customWidth="1"/>
    <col min="2052" max="2061" width="12.625" style="20" customWidth="1"/>
    <col min="2062" max="2305" width="6.875" style="20"/>
    <col min="2306" max="2306" width="9.25" style="20" customWidth="1"/>
    <col min="2307" max="2307" width="44.625" style="20" customWidth="1"/>
    <col min="2308" max="2317" width="12.625" style="20" customWidth="1"/>
    <col min="2318" max="2561" width="6.875" style="20"/>
    <col min="2562" max="2562" width="9.25" style="20" customWidth="1"/>
    <col min="2563" max="2563" width="44.625" style="20" customWidth="1"/>
    <col min="2564" max="2573" width="12.625" style="20" customWidth="1"/>
    <col min="2574" max="2817" width="6.875" style="20"/>
    <col min="2818" max="2818" width="9.25" style="20" customWidth="1"/>
    <col min="2819" max="2819" width="44.625" style="20" customWidth="1"/>
    <col min="2820" max="2829" width="12.625" style="20" customWidth="1"/>
    <col min="2830" max="3073" width="6.875" style="20"/>
    <col min="3074" max="3074" width="9.25" style="20" customWidth="1"/>
    <col min="3075" max="3075" width="44.625" style="20" customWidth="1"/>
    <col min="3076" max="3085" width="12.625" style="20" customWidth="1"/>
    <col min="3086" max="3329" width="6.875" style="20"/>
    <col min="3330" max="3330" width="9.25" style="20" customWidth="1"/>
    <col min="3331" max="3331" width="44.625" style="20" customWidth="1"/>
    <col min="3332" max="3341" width="12.625" style="20" customWidth="1"/>
    <col min="3342" max="3585" width="6.875" style="20"/>
    <col min="3586" max="3586" width="9.25" style="20" customWidth="1"/>
    <col min="3587" max="3587" width="44.625" style="20" customWidth="1"/>
    <col min="3588" max="3597" width="12.625" style="20" customWidth="1"/>
    <col min="3598" max="3841" width="6.875" style="20"/>
    <col min="3842" max="3842" width="9.25" style="20" customWidth="1"/>
    <col min="3843" max="3843" width="44.625" style="20" customWidth="1"/>
    <col min="3844" max="3853" width="12.625" style="20" customWidth="1"/>
    <col min="3854" max="4097" width="6.875" style="20"/>
    <col min="4098" max="4098" width="9.25" style="20" customWidth="1"/>
    <col min="4099" max="4099" width="44.625" style="20" customWidth="1"/>
    <col min="4100" max="4109" width="12.625" style="20" customWidth="1"/>
    <col min="4110" max="4353" width="6.875" style="20"/>
    <col min="4354" max="4354" width="9.25" style="20" customWidth="1"/>
    <col min="4355" max="4355" width="44.625" style="20" customWidth="1"/>
    <col min="4356" max="4365" width="12.625" style="20" customWidth="1"/>
    <col min="4366" max="4609" width="6.875" style="20"/>
    <col min="4610" max="4610" width="9.25" style="20" customWidth="1"/>
    <col min="4611" max="4611" width="44.625" style="20" customWidth="1"/>
    <col min="4612" max="4621" width="12.625" style="20" customWidth="1"/>
    <col min="4622" max="4865" width="6.875" style="20"/>
    <col min="4866" max="4866" width="9.25" style="20" customWidth="1"/>
    <col min="4867" max="4867" width="44.625" style="20" customWidth="1"/>
    <col min="4868" max="4877" width="12.625" style="20" customWidth="1"/>
    <col min="4878" max="5121" width="6.875" style="20"/>
    <col min="5122" max="5122" width="9.25" style="20" customWidth="1"/>
    <col min="5123" max="5123" width="44.625" style="20" customWidth="1"/>
    <col min="5124" max="5133" width="12.625" style="20" customWidth="1"/>
    <col min="5134" max="5377" width="6.875" style="20"/>
    <col min="5378" max="5378" width="9.25" style="20" customWidth="1"/>
    <col min="5379" max="5379" width="44.625" style="20" customWidth="1"/>
    <col min="5380" max="5389" width="12.625" style="20" customWidth="1"/>
    <col min="5390" max="5633" width="6.875" style="20"/>
    <col min="5634" max="5634" width="9.25" style="20" customWidth="1"/>
    <col min="5635" max="5635" width="44.625" style="20" customWidth="1"/>
    <col min="5636" max="5645" width="12.625" style="20" customWidth="1"/>
    <col min="5646" max="5889" width="6.875" style="20"/>
    <col min="5890" max="5890" width="9.25" style="20" customWidth="1"/>
    <col min="5891" max="5891" width="44.625" style="20" customWidth="1"/>
    <col min="5892" max="5901" width="12.625" style="20" customWidth="1"/>
    <col min="5902" max="6145" width="6.875" style="20"/>
    <col min="6146" max="6146" width="9.25" style="20" customWidth="1"/>
    <col min="6147" max="6147" width="44.625" style="20" customWidth="1"/>
    <col min="6148" max="6157" width="12.625" style="20" customWidth="1"/>
    <col min="6158" max="6401" width="6.875" style="20"/>
    <col min="6402" max="6402" width="9.25" style="20" customWidth="1"/>
    <col min="6403" max="6403" width="44.625" style="20" customWidth="1"/>
    <col min="6404" max="6413" width="12.625" style="20" customWidth="1"/>
    <col min="6414" max="6657" width="6.875" style="20"/>
    <col min="6658" max="6658" width="9.25" style="20" customWidth="1"/>
    <col min="6659" max="6659" width="44.625" style="20" customWidth="1"/>
    <col min="6660" max="6669" width="12.625" style="20" customWidth="1"/>
    <col min="6670" max="6913" width="6.875" style="20"/>
    <col min="6914" max="6914" width="9.25" style="20" customWidth="1"/>
    <col min="6915" max="6915" width="44.625" style="20" customWidth="1"/>
    <col min="6916" max="6925" width="12.625" style="20" customWidth="1"/>
    <col min="6926" max="7169" width="6.875" style="20"/>
    <col min="7170" max="7170" width="9.25" style="20" customWidth="1"/>
    <col min="7171" max="7171" width="44.625" style="20" customWidth="1"/>
    <col min="7172" max="7181" width="12.625" style="20" customWidth="1"/>
    <col min="7182" max="7425" width="6.875" style="20"/>
    <col min="7426" max="7426" width="9.25" style="20" customWidth="1"/>
    <col min="7427" max="7427" width="44.625" style="20" customWidth="1"/>
    <col min="7428" max="7437" width="12.625" style="20" customWidth="1"/>
    <col min="7438" max="7681" width="6.875" style="20"/>
    <col min="7682" max="7682" width="9.25" style="20" customWidth="1"/>
    <col min="7683" max="7683" width="44.625" style="20" customWidth="1"/>
    <col min="7684" max="7693" width="12.625" style="20" customWidth="1"/>
    <col min="7694" max="7937" width="6.875" style="20"/>
    <col min="7938" max="7938" width="9.25" style="20" customWidth="1"/>
    <col min="7939" max="7939" width="44.625" style="20" customWidth="1"/>
    <col min="7940" max="7949" width="12.625" style="20" customWidth="1"/>
    <col min="7950" max="8193" width="6.875" style="20"/>
    <col min="8194" max="8194" width="9.25" style="20" customWidth="1"/>
    <col min="8195" max="8195" width="44.625" style="20" customWidth="1"/>
    <col min="8196" max="8205" width="12.625" style="20" customWidth="1"/>
    <col min="8206" max="8449" width="6.875" style="20"/>
    <col min="8450" max="8450" width="9.25" style="20" customWidth="1"/>
    <col min="8451" max="8451" width="44.625" style="20" customWidth="1"/>
    <col min="8452" max="8461" width="12.625" style="20" customWidth="1"/>
    <col min="8462" max="8705" width="6.875" style="20"/>
    <col min="8706" max="8706" width="9.25" style="20" customWidth="1"/>
    <col min="8707" max="8707" width="44.625" style="20" customWidth="1"/>
    <col min="8708" max="8717" width="12.625" style="20" customWidth="1"/>
    <col min="8718" max="8961" width="6.875" style="20"/>
    <col min="8962" max="8962" width="9.25" style="20" customWidth="1"/>
    <col min="8963" max="8963" width="44.625" style="20" customWidth="1"/>
    <col min="8964" max="8973" width="12.625" style="20" customWidth="1"/>
    <col min="8974" max="9217" width="6.875" style="20"/>
    <col min="9218" max="9218" width="9.25" style="20" customWidth="1"/>
    <col min="9219" max="9219" width="44.625" style="20" customWidth="1"/>
    <col min="9220" max="9229" width="12.625" style="20" customWidth="1"/>
    <col min="9230" max="9473" width="6.875" style="20"/>
    <col min="9474" max="9474" width="9.25" style="20" customWidth="1"/>
    <col min="9475" max="9475" width="44.625" style="20" customWidth="1"/>
    <col min="9476" max="9485" width="12.625" style="20" customWidth="1"/>
    <col min="9486" max="9729" width="6.875" style="20"/>
    <col min="9730" max="9730" width="9.25" style="20" customWidth="1"/>
    <col min="9731" max="9731" width="44.625" style="20" customWidth="1"/>
    <col min="9732" max="9741" width="12.625" style="20" customWidth="1"/>
    <col min="9742" max="9985" width="6.875" style="20"/>
    <col min="9986" max="9986" width="9.25" style="20" customWidth="1"/>
    <col min="9987" max="9987" width="44.625" style="20" customWidth="1"/>
    <col min="9988" max="9997" width="12.625" style="20" customWidth="1"/>
    <col min="9998" max="10241" width="6.875" style="20"/>
    <col min="10242" max="10242" width="9.25" style="20" customWidth="1"/>
    <col min="10243" max="10243" width="44.625" style="20" customWidth="1"/>
    <col min="10244" max="10253" width="12.625" style="20" customWidth="1"/>
    <col min="10254" max="10497" width="6.875" style="20"/>
    <col min="10498" max="10498" width="9.25" style="20" customWidth="1"/>
    <col min="10499" max="10499" width="44.625" style="20" customWidth="1"/>
    <col min="10500" max="10509" width="12.625" style="20" customWidth="1"/>
    <col min="10510" max="10753" width="6.875" style="20"/>
    <col min="10754" max="10754" width="9.25" style="20" customWidth="1"/>
    <col min="10755" max="10755" width="44.625" style="20" customWidth="1"/>
    <col min="10756" max="10765" width="12.625" style="20" customWidth="1"/>
    <col min="10766" max="11009" width="6.875" style="20"/>
    <col min="11010" max="11010" width="9.25" style="20" customWidth="1"/>
    <col min="11011" max="11011" width="44.625" style="20" customWidth="1"/>
    <col min="11012" max="11021" width="12.625" style="20" customWidth="1"/>
    <col min="11022" max="11265" width="6.875" style="20"/>
    <col min="11266" max="11266" width="9.25" style="20" customWidth="1"/>
    <col min="11267" max="11267" width="44.625" style="20" customWidth="1"/>
    <col min="11268" max="11277" width="12.625" style="20" customWidth="1"/>
    <col min="11278" max="11521" width="6.875" style="20"/>
    <col min="11522" max="11522" width="9.25" style="20" customWidth="1"/>
    <col min="11523" max="11523" width="44.625" style="20" customWidth="1"/>
    <col min="11524" max="11533" width="12.625" style="20" customWidth="1"/>
    <col min="11534" max="11777" width="6.875" style="20"/>
    <col min="11778" max="11778" width="9.25" style="20" customWidth="1"/>
    <col min="11779" max="11779" width="44.625" style="20" customWidth="1"/>
    <col min="11780" max="11789" width="12.625" style="20" customWidth="1"/>
    <col min="11790" max="12033" width="6.875" style="20"/>
    <col min="12034" max="12034" width="9.25" style="20" customWidth="1"/>
    <col min="12035" max="12035" width="44.625" style="20" customWidth="1"/>
    <col min="12036" max="12045" width="12.625" style="20" customWidth="1"/>
    <col min="12046" max="12289" width="6.875" style="20"/>
    <col min="12290" max="12290" width="9.25" style="20" customWidth="1"/>
    <col min="12291" max="12291" width="44.625" style="20" customWidth="1"/>
    <col min="12292" max="12301" width="12.625" style="20" customWidth="1"/>
    <col min="12302" max="12545" width="6.875" style="20"/>
    <col min="12546" max="12546" width="9.25" style="20" customWidth="1"/>
    <col min="12547" max="12547" width="44.625" style="20" customWidth="1"/>
    <col min="12548" max="12557" width="12.625" style="20" customWidth="1"/>
    <col min="12558" max="12801" width="6.875" style="20"/>
    <col min="12802" max="12802" width="9.25" style="20" customWidth="1"/>
    <col min="12803" max="12803" width="44.625" style="20" customWidth="1"/>
    <col min="12804" max="12813" width="12.625" style="20" customWidth="1"/>
    <col min="12814" max="13057" width="6.875" style="20"/>
    <col min="13058" max="13058" width="9.25" style="20" customWidth="1"/>
    <col min="13059" max="13059" width="44.625" style="20" customWidth="1"/>
    <col min="13060" max="13069" width="12.625" style="20" customWidth="1"/>
    <col min="13070" max="13313" width="6.875" style="20"/>
    <col min="13314" max="13314" width="9.25" style="20" customWidth="1"/>
    <col min="13315" max="13315" width="44.625" style="20" customWidth="1"/>
    <col min="13316" max="13325" width="12.625" style="20" customWidth="1"/>
    <col min="13326" max="13569" width="6.875" style="20"/>
    <col min="13570" max="13570" width="9.25" style="20" customWidth="1"/>
    <col min="13571" max="13571" width="44.625" style="20" customWidth="1"/>
    <col min="13572" max="13581" width="12.625" style="20" customWidth="1"/>
    <col min="13582" max="13825" width="6.875" style="20"/>
    <col min="13826" max="13826" width="9.25" style="20" customWidth="1"/>
    <col min="13827" max="13827" width="44.625" style="20" customWidth="1"/>
    <col min="13828" max="13837" width="12.625" style="20" customWidth="1"/>
    <col min="13838" max="14081" width="6.875" style="20"/>
    <col min="14082" max="14082" width="9.25" style="20" customWidth="1"/>
    <col min="14083" max="14083" width="44.625" style="20" customWidth="1"/>
    <col min="14084" max="14093" width="12.625" style="20" customWidth="1"/>
    <col min="14094" max="14337" width="6.875" style="20"/>
    <col min="14338" max="14338" width="9.25" style="20" customWidth="1"/>
    <col min="14339" max="14339" width="44.625" style="20" customWidth="1"/>
    <col min="14340" max="14349" width="12.625" style="20" customWidth="1"/>
    <col min="14350" max="14593" width="6.875" style="20"/>
    <col min="14594" max="14594" width="9.25" style="20" customWidth="1"/>
    <col min="14595" max="14595" width="44.625" style="20" customWidth="1"/>
    <col min="14596" max="14605" width="12.625" style="20" customWidth="1"/>
    <col min="14606" max="14849" width="6.875" style="20"/>
    <col min="14850" max="14850" width="9.25" style="20" customWidth="1"/>
    <col min="14851" max="14851" width="44.625" style="20" customWidth="1"/>
    <col min="14852" max="14861" width="12.625" style="20" customWidth="1"/>
    <col min="14862" max="15105" width="6.875" style="20"/>
    <col min="15106" max="15106" width="9.25" style="20" customWidth="1"/>
    <col min="15107" max="15107" width="44.625" style="20" customWidth="1"/>
    <col min="15108" max="15117" width="12.625" style="20" customWidth="1"/>
    <col min="15118" max="15361" width="6.875" style="20"/>
    <col min="15362" max="15362" width="9.25" style="20" customWidth="1"/>
    <col min="15363" max="15363" width="44.625" style="20" customWidth="1"/>
    <col min="15364" max="15373" width="12.625" style="20" customWidth="1"/>
    <col min="15374" max="15617" width="6.875" style="20"/>
    <col min="15618" max="15618" width="9.25" style="20" customWidth="1"/>
    <col min="15619" max="15619" width="44.625" style="20" customWidth="1"/>
    <col min="15620" max="15629" width="12.625" style="20" customWidth="1"/>
    <col min="15630" max="15873" width="6.875" style="20"/>
    <col min="15874" max="15874" width="9.25" style="20" customWidth="1"/>
    <col min="15875" max="15875" width="44.625" style="20" customWidth="1"/>
    <col min="15876" max="15885" width="12.625" style="20" customWidth="1"/>
    <col min="15886" max="16129" width="6.875" style="20"/>
    <col min="16130" max="16130" width="9.25" style="20" customWidth="1"/>
    <col min="16131" max="16131" width="44.625" style="20" customWidth="1"/>
    <col min="16132" max="16141" width="12.625" style="20" customWidth="1"/>
    <col min="16142" max="16384" width="6.875" style="20"/>
  </cols>
  <sheetData>
    <row r="1" ht="20.1" customHeight="1" spans="1:1">
      <c r="A1" s="21" t="s">
        <v>345</v>
      </c>
    </row>
    <row r="2" s="61" customFormat="1" ht="27" customHeight="1" spans="1:13">
      <c r="A2" s="64" t="s">
        <v>346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6.95" customHeight="1" spans="1:1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ht="20.1" customHeight="1" spans="1:1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52" t="s">
        <v>313</v>
      </c>
      <c r="L4" s="152"/>
      <c r="M4" s="152"/>
    </row>
    <row r="5" ht="30.95" customHeight="1" spans="1:13">
      <c r="A5" s="44" t="s">
        <v>347</v>
      </c>
      <c r="B5" s="44"/>
      <c r="C5" s="6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48" customHeight="1" spans="1:13">
      <c r="A6" s="134" t="s">
        <v>358</v>
      </c>
      <c r="B6" s="135" t="s">
        <v>359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4" t="s">
        <v>348</v>
      </c>
      <c r="B7" s="134"/>
      <c r="C7" s="148">
        <f>E7+I7</f>
        <v>12789.14</v>
      </c>
      <c r="D7" s="6"/>
      <c r="E7" s="136">
        <f>E8+E13+E23</f>
        <v>843.43</v>
      </c>
      <c r="F7" s="6"/>
      <c r="G7" s="6"/>
      <c r="H7" s="6"/>
      <c r="I7" s="6">
        <f>I8+I13+I23</f>
        <v>11945.71</v>
      </c>
      <c r="J7" s="6"/>
      <c r="K7" s="6"/>
      <c r="L7" s="6"/>
      <c r="M7" s="6"/>
    </row>
    <row r="8" ht="21.95" customHeight="1" spans="1:13">
      <c r="A8" s="83" t="s">
        <v>360</v>
      </c>
      <c r="B8" s="84" t="s">
        <v>361</v>
      </c>
      <c r="C8" s="149">
        <f>E8+I8</f>
        <v>529.95</v>
      </c>
      <c r="D8" s="149"/>
      <c r="E8" s="150">
        <f>350.75-0.01</f>
        <v>350.74</v>
      </c>
      <c r="F8" s="150"/>
      <c r="G8" s="150"/>
      <c r="H8" s="150"/>
      <c r="I8" s="150">
        <v>179.21</v>
      </c>
      <c r="J8" s="54"/>
      <c r="K8" s="54"/>
      <c r="L8" s="54"/>
      <c r="M8" s="54"/>
    </row>
    <row r="9" ht="21.95" customHeight="1" spans="1:13">
      <c r="A9" s="86" t="s">
        <v>362</v>
      </c>
      <c r="B9" s="87" t="s">
        <v>363</v>
      </c>
      <c r="C9" s="149">
        <f t="shared" ref="C9:C25" si="0">E9+I9</f>
        <v>529.95</v>
      </c>
      <c r="D9" s="151"/>
      <c r="E9" s="150">
        <f>350.75-0.01</f>
        <v>350.74</v>
      </c>
      <c r="F9" s="150"/>
      <c r="G9" s="150"/>
      <c r="H9" s="150"/>
      <c r="I9" s="150">
        <v>179.21</v>
      </c>
      <c r="J9" s="142"/>
      <c r="K9" s="142"/>
      <c r="L9" s="142"/>
      <c r="M9" s="142"/>
    </row>
    <row r="10" ht="21.95" customHeight="1" spans="1:13">
      <c r="A10" s="86" t="s">
        <v>364</v>
      </c>
      <c r="B10" s="87" t="s">
        <v>365</v>
      </c>
      <c r="C10" s="149">
        <f t="shared" si="0"/>
        <v>222.94</v>
      </c>
      <c r="D10" s="151"/>
      <c r="E10" s="150">
        <v>111.47</v>
      </c>
      <c r="F10" s="150"/>
      <c r="G10" s="150"/>
      <c r="H10" s="150"/>
      <c r="I10" s="150">
        <v>111.47</v>
      </c>
      <c r="J10" s="142"/>
      <c r="K10" s="142"/>
      <c r="L10" s="142"/>
      <c r="M10" s="142"/>
    </row>
    <row r="11" ht="21.95" customHeight="1" spans="1:13">
      <c r="A11" s="86" t="s">
        <v>366</v>
      </c>
      <c r="B11" s="87" t="s">
        <v>367</v>
      </c>
      <c r="C11" s="149">
        <f t="shared" si="0"/>
        <v>111.47</v>
      </c>
      <c r="D11" s="151"/>
      <c r="E11" s="150">
        <f>55.74-0.01</f>
        <v>55.73</v>
      </c>
      <c r="F11" s="150"/>
      <c r="G11" s="150"/>
      <c r="H11" s="150"/>
      <c r="I11" s="150">
        <v>55.74</v>
      </c>
      <c r="J11" s="142"/>
      <c r="K11" s="142"/>
      <c r="L11" s="142"/>
      <c r="M11" s="142"/>
    </row>
    <row r="12" ht="21.95" customHeight="1" spans="1:13">
      <c r="A12" s="86" t="s">
        <v>368</v>
      </c>
      <c r="B12" s="87" t="s">
        <v>369</v>
      </c>
      <c r="C12" s="149">
        <f t="shared" si="0"/>
        <v>195.54</v>
      </c>
      <c r="D12" s="151"/>
      <c r="E12" s="150">
        <v>183.54</v>
      </c>
      <c r="F12" s="150"/>
      <c r="G12" s="150"/>
      <c r="H12" s="150"/>
      <c r="I12" s="150">
        <v>12</v>
      </c>
      <c r="J12" s="142"/>
      <c r="K12" s="142"/>
      <c r="L12" s="142"/>
      <c r="M12" s="142"/>
    </row>
    <row r="13" ht="21.95" customHeight="1" spans="1:13">
      <c r="A13" s="83" t="s">
        <v>370</v>
      </c>
      <c r="B13" s="84" t="s">
        <v>371</v>
      </c>
      <c r="C13" s="149">
        <f t="shared" si="0"/>
        <v>12146.73</v>
      </c>
      <c r="D13" s="151"/>
      <c r="E13" s="150">
        <v>492.69</v>
      </c>
      <c r="F13" s="150"/>
      <c r="G13" s="150"/>
      <c r="H13" s="150"/>
      <c r="I13" s="150">
        <v>11654.04</v>
      </c>
      <c r="J13" s="142"/>
      <c r="K13" s="142"/>
      <c r="L13" s="142"/>
      <c r="M13" s="142"/>
    </row>
    <row r="14" ht="21.95" customHeight="1" spans="1:13">
      <c r="A14" s="86" t="s">
        <v>372</v>
      </c>
      <c r="B14" s="87" t="s">
        <v>373</v>
      </c>
      <c r="C14" s="149">
        <f t="shared" si="0"/>
        <v>211.67</v>
      </c>
      <c r="D14" s="151"/>
      <c r="E14" s="150">
        <v>211.67</v>
      </c>
      <c r="F14" s="150"/>
      <c r="G14" s="150"/>
      <c r="H14" s="150"/>
      <c r="I14" s="150"/>
      <c r="J14" s="142"/>
      <c r="K14" s="142"/>
      <c r="L14" s="142"/>
      <c r="M14" s="142"/>
    </row>
    <row r="15" ht="21.95" customHeight="1" spans="1:13">
      <c r="A15" s="86" t="s">
        <v>374</v>
      </c>
      <c r="B15" s="87" t="s">
        <v>375</v>
      </c>
      <c r="C15" s="149">
        <f t="shared" si="0"/>
        <v>211.67</v>
      </c>
      <c r="D15" s="151"/>
      <c r="E15" s="150">
        <v>211.67</v>
      </c>
      <c r="F15" s="150"/>
      <c r="G15" s="150"/>
      <c r="H15" s="150"/>
      <c r="I15" s="150"/>
      <c r="J15" s="142"/>
      <c r="K15" s="142"/>
      <c r="L15" s="142"/>
      <c r="M15" s="142"/>
    </row>
    <row r="16" ht="21.95" customHeight="1" spans="1:13">
      <c r="A16" s="86" t="s">
        <v>376</v>
      </c>
      <c r="B16" s="87" t="s">
        <v>377</v>
      </c>
      <c r="C16" s="149">
        <f t="shared" si="0"/>
        <v>11781.16</v>
      </c>
      <c r="D16" s="151"/>
      <c r="E16" s="150">
        <v>256</v>
      </c>
      <c r="F16" s="150"/>
      <c r="G16" s="150"/>
      <c r="H16" s="150"/>
      <c r="I16" s="150">
        <v>11525.16</v>
      </c>
      <c r="J16" s="142"/>
      <c r="K16" s="142"/>
      <c r="L16" s="142"/>
      <c r="M16" s="142"/>
    </row>
    <row r="17" ht="21.95" customHeight="1" spans="1:13">
      <c r="A17" s="86" t="s">
        <v>378</v>
      </c>
      <c r="B17" s="87" t="s">
        <v>379</v>
      </c>
      <c r="C17" s="149">
        <f t="shared" si="0"/>
        <v>11740.16</v>
      </c>
      <c r="D17" s="151"/>
      <c r="E17" s="150">
        <v>215</v>
      </c>
      <c r="F17" s="150"/>
      <c r="G17" s="150"/>
      <c r="H17" s="150"/>
      <c r="I17" s="150">
        <v>11525.16</v>
      </c>
      <c r="J17" s="142"/>
      <c r="K17" s="142"/>
      <c r="L17" s="142"/>
      <c r="M17" s="143"/>
    </row>
    <row r="18" ht="21.95" customHeight="1" spans="1:13">
      <c r="A18" s="86" t="s">
        <v>380</v>
      </c>
      <c r="B18" s="87" t="s">
        <v>381</v>
      </c>
      <c r="C18" s="149">
        <f t="shared" si="0"/>
        <v>40</v>
      </c>
      <c r="D18" s="151"/>
      <c r="E18" s="150">
        <v>40</v>
      </c>
      <c r="F18" s="150"/>
      <c r="G18" s="150"/>
      <c r="H18" s="150"/>
      <c r="I18" s="150"/>
      <c r="J18" s="142"/>
      <c r="K18" s="142"/>
      <c r="L18" s="142"/>
      <c r="M18" s="143"/>
    </row>
    <row r="19" ht="21.95" customHeight="1" spans="1:13">
      <c r="A19" s="86" t="s">
        <v>382</v>
      </c>
      <c r="B19" s="87" t="s">
        <v>383</v>
      </c>
      <c r="C19" s="149">
        <f t="shared" si="0"/>
        <v>1</v>
      </c>
      <c r="D19" s="151"/>
      <c r="E19" s="150">
        <v>1</v>
      </c>
      <c r="F19" s="150"/>
      <c r="G19" s="150"/>
      <c r="H19" s="150"/>
      <c r="I19" s="150"/>
      <c r="J19" s="143"/>
      <c r="K19" s="143"/>
      <c r="L19" s="143"/>
      <c r="M19" s="143"/>
    </row>
    <row r="20" ht="21.95" customHeight="1" spans="1:13">
      <c r="A20" s="86" t="s">
        <v>384</v>
      </c>
      <c r="B20" s="87" t="s">
        <v>385</v>
      </c>
      <c r="C20" s="149">
        <f t="shared" si="0"/>
        <v>153.9</v>
      </c>
      <c r="D20" s="151"/>
      <c r="E20" s="150">
        <v>25.02</v>
      </c>
      <c r="F20" s="150"/>
      <c r="G20" s="150"/>
      <c r="H20" s="150"/>
      <c r="I20" s="150">
        <v>128.88</v>
      </c>
      <c r="J20" s="143"/>
      <c r="K20" s="143"/>
      <c r="L20" s="143"/>
      <c r="M20" s="142"/>
    </row>
    <row r="21" ht="21.95" customHeight="1" spans="1:13">
      <c r="A21" s="86" t="s">
        <v>386</v>
      </c>
      <c r="B21" s="87" t="s">
        <v>387</v>
      </c>
      <c r="C21" s="149">
        <f t="shared" si="0"/>
        <v>93.72</v>
      </c>
      <c r="D21" s="151"/>
      <c r="E21" s="150"/>
      <c r="F21" s="150"/>
      <c r="G21" s="150"/>
      <c r="H21" s="150"/>
      <c r="I21" s="150">
        <v>93.72</v>
      </c>
      <c r="J21" s="143"/>
      <c r="K21" s="143"/>
      <c r="L21" s="143"/>
      <c r="M21" s="143"/>
    </row>
    <row r="22" ht="21.95" customHeight="1" spans="1:13">
      <c r="A22" s="86" t="s">
        <v>388</v>
      </c>
      <c r="B22" s="87" t="s">
        <v>389</v>
      </c>
      <c r="C22" s="149">
        <f t="shared" si="0"/>
        <v>60.18</v>
      </c>
      <c r="D22" s="151"/>
      <c r="E22" s="150">
        <v>25.02</v>
      </c>
      <c r="F22" s="150"/>
      <c r="G22" s="150"/>
      <c r="H22" s="150"/>
      <c r="I22" s="150">
        <v>35.16</v>
      </c>
      <c r="J22" s="143"/>
      <c r="K22" s="143"/>
      <c r="L22" s="143"/>
      <c r="M22" s="143"/>
    </row>
    <row r="23" ht="21.95" customHeight="1" spans="1:13">
      <c r="A23" s="83" t="s">
        <v>390</v>
      </c>
      <c r="B23" s="84" t="s">
        <v>391</v>
      </c>
      <c r="C23" s="149">
        <f t="shared" si="0"/>
        <v>112.46</v>
      </c>
      <c r="D23" s="151"/>
      <c r="E23" s="150"/>
      <c r="F23" s="150"/>
      <c r="G23" s="150"/>
      <c r="H23" s="150"/>
      <c r="I23" s="150">
        <v>112.46</v>
      </c>
      <c r="J23" s="143"/>
      <c r="K23" s="143"/>
      <c r="L23" s="143"/>
      <c r="M23" s="143"/>
    </row>
    <row r="24" ht="21.95" customHeight="1" spans="1:13">
      <c r="A24" s="86" t="s">
        <v>392</v>
      </c>
      <c r="B24" s="87" t="s">
        <v>393</v>
      </c>
      <c r="C24" s="149">
        <f t="shared" si="0"/>
        <v>112.46</v>
      </c>
      <c r="D24" s="151"/>
      <c r="E24" s="150"/>
      <c r="F24" s="150"/>
      <c r="G24" s="150"/>
      <c r="H24" s="150"/>
      <c r="I24" s="150">
        <v>112.46</v>
      </c>
      <c r="J24" s="143"/>
      <c r="K24" s="143"/>
      <c r="L24" s="143"/>
      <c r="M24" s="143"/>
    </row>
    <row r="25" ht="21.95" customHeight="1" spans="1:13">
      <c r="A25" s="86" t="s">
        <v>394</v>
      </c>
      <c r="B25" s="87" t="s">
        <v>395</v>
      </c>
      <c r="C25" s="149">
        <f t="shared" si="0"/>
        <v>112.46</v>
      </c>
      <c r="D25" s="151"/>
      <c r="E25" s="150"/>
      <c r="F25" s="150"/>
      <c r="G25" s="150"/>
      <c r="H25" s="150"/>
      <c r="I25" s="150">
        <v>112.46</v>
      </c>
      <c r="J25" s="143"/>
      <c r="K25" s="143"/>
      <c r="L25" s="143"/>
      <c r="M25" s="142"/>
    </row>
  </sheetData>
  <mergeCells count="14">
    <mergeCell ref="K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393055555555556" bottom="0.393055555555556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2.75" style="20" customWidth="1"/>
    <col min="2" max="2" width="36.75" style="20" customWidth="1"/>
    <col min="3" max="5" width="11.75" style="20" customWidth="1"/>
    <col min="6" max="8" width="10" style="20" customWidth="1"/>
    <col min="9" max="256" width="6.875" style="20"/>
    <col min="257" max="257" width="17.125" style="20" customWidth="1"/>
    <col min="258" max="258" width="34.875" style="20" customWidth="1"/>
    <col min="259" max="264" width="18" style="20" customWidth="1"/>
    <col min="265" max="512" width="6.875" style="20"/>
    <col min="513" max="513" width="17.125" style="20" customWidth="1"/>
    <col min="514" max="514" width="34.875" style="20" customWidth="1"/>
    <col min="515" max="520" width="18" style="20" customWidth="1"/>
    <col min="521" max="768" width="6.875" style="20"/>
    <col min="769" max="769" width="17.125" style="20" customWidth="1"/>
    <col min="770" max="770" width="34.875" style="20" customWidth="1"/>
    <col min="771" max="776" width="18" style="20" customWidth="1"/>
    <col min="777" max="1024" width="6.875" style="20"/>
    <col min="1025" max="1025" width="17.125" style="20" customWidth="1"/>
    <col min="1026" max="1026" width="34.875" style="20" customWidth="1"/>
    <col min="1027" max="1032" width="18" style="20" customWidth="1"/>
    <col min="1033" max="1280" width="6.875" style="20"/>
    <col min="1281" max="1281" width="17.125" style="20" customWidth="1"/>
    <col min="1282" max="1282" width="34.875" style="20" customWidth="1"/>
    <col min="1283" max="1288" width="18" style="20" customWidth="1"/>
    <col min="1289" max="1536" width="6.875" style="20"/>
    <col min="1537" max="1537" width="17.125" style="20" customWidth="1"/>
    <col min="1538" max="1538" width="34.875" style="20" customWidth="1"/>
    <col min="1539" max="1544" width="18" style="20" customWidth="1"/>
    <col min="1545" max="1792" width="6.875" style="20"/>
    <col min="1793" max="1793" width="17.125" style="20" customWidth="1"/>
    <col min="1794" max="1794" width="34.875" style="20" customWidth="1"/>
    <col min="1795" max="1800" width="18" style="20" customWidth="1"/>
    <col min="1801" max="2048" width="6.875" style="20"/>
    <col min="2049" max="2049" width="17.125" style="20" customWidth="1"/>
    <col min="2050" max="2050" width="34.875" style="20" customWidth="1"/>
    <col min="2051" max="2056" width="18" style="20" customWidth="1"/>
    <col min="2057" max="2304" width="6.875" style="20"/>
    <col min="2305" max="2305" width="17.125" style="20" customWidth="1"/>
    <col min="2306" max="2306" width="34.875" style="20" customWidth="1"/>
    <col min="2307" max="2312" width="18" style="20" customWidth="1"/>
    <col min="2313" max="2560" width="6.875" style="20"/>
    <col min="2561" max="2561" width="17.125" style="20" customWidth="1"/>
    <col min="2562" max="2562" width="34.875" style="20" customWidth="1"/>
    <col min="2563" max="2568" width="18" style="20" customWidth="1"/>
    <col min="2569" max="2816" width="6.875" style="20"/>
    <col min="2817" max="2817" width="17.125" style="20" customWidth="1"/>
    <col min="2818" max="2818" width="34.875" style="20" customWidth="1"/>
    <col min="2819" max="2824" width="18" style="20" customWidth="1"/>
    <col min="2825" max="3072" width="6.875" style="20"/>
    <col min="3073" max="3073" width="17.125" style="20" customWidth="1"/>
    <col min="3074" max="3074" width="34.875" style="20" customWidth="1"/>
    <col min="3075" max="3080" width="18" style="20" customWidth="1"/>
    <col min="3081" max="3328" width="6.875" style="20"/>
    <col min="3329" max="3329" width="17.125" style="20" customWidth="1"/>
    <col min="3330" max="3330" width="34.875" style="20" customWidth="1"/>
    <col min="3331" max="3336" width="18" style="20" customWidth="1"/>
    <col min="3337" max="3584" width="6.875" style="20"/>
    <col min="3585" max="3585" width="17.125" style="20" customWidth="1"/>
    <col min="3586" max="3586" width="34.875" style="20" customWidth="1"/>
    <col min="3587" max="3592" width="18" style="20" customWidth="1"/>
    <col min="3593" max="3840" width="6.875" style="20"/>
    <col min="3841" max="3841" width="17.125" style="20" customWidth="1"/>
    <col min="3842" max="3842" width="34.875" style="20" customWidth="1"/>
    <col min="3843" max="3848" width="18" style="20" customWidth="1"/>
    <col min="3849" max="4096" width="6.875" style="20"/>
    <col min="4097" max="4097" width="17.125" style="20" customWidth="1"/>
    <col min="4098" max="4098" width="34.875" style="20" customWidth="1"/>
    <col min="4099" max="4104" width="18" style="20" customWidth="1"/>
    <col min="4105" max="4352" width="6.875" style="20"/>
    <col min="4353" max="4353" width="17.125" style="20" customWidth="1"/>
    <col min="4354" max="4354" width="34.875" style="20" customWidth="1"/>
    <col min="4355" max="4360" width="18" style="20" customWidth="1"/>
    <col min="4361" max="4608" width="6.875" style="20"/>
    <col min="4609" max="4609" width="17.125" style="20" customWidth="1"/>
    <col min="4610" max="4610" width="34.875" style="20" customWidth="1"/>
    <col min="4611" max="4616" width="18" style="20" customWidth="1"/>
    <col min="4617" max="4864" width="6.875" style="20"/>
    <col min="4865" max="4865" width="17.125" style="20" customWidth="1"/>
    <col min="4866" max="4866" width="34.875" style="20" customWidth="1"/>
    <col min="4867" max="4872" width="18" style="20" customWidth="1"/>
    <col min="4873" max="5120" width="6.875" style="20"/>
    <col min="5121" max="5121" width="17.125" style="20" customWidth="1"/>
    <col min="5122" max="5122" width="34.875" style="20" customWidth="1"/>
    <col min="5123" max="5128" width="18" style="20" customWidth="1"/>
    <col min="5129" max="5376" width="6.875" style="20"/>
    <col min="5377" max="5377" width="17.125" style="20" customWidth="1"/>
    <col min="5378" max="5378" width="34.875" style="20" customWidth="1"/>
    <col min="5379" max="5384" width="18" style="20" customWidth="1"/>
    <col min="5385" max="5632" width="6.875" style="20"/>
    <col min="5633" max="5633" width="17.125" style="20" customWidth="1"/>
    <col min="5634" max="5634" width="34.875" style="20" customWidth="1"/>
    <col min="5635" max="5640" width="18" style="20" customWidth="1"/>
    <col min="5641" max="5888" width="6.875" style="20"/>
    <col min="5889" max="5889" width="17.125" style="20" customWidth="1"/>
    <col min="5890" max="5890" width="34.875" style="20" customWidth="1"/>
    <col min="5891" max="5896" width="18" style="20" customWidth="1"/>
    <col min="5897" max="6144" width="6.875" style="20"/>
    <col min="6145" max="6145" width="17.125" style="20" customWidth="1"/>
    <col min="6146" max="6146" width="34.875" style="20" customWidth="1"/>
    <col min="6147" max="6152" width="18" style="20" customWidth="1"/>
    <col min="6153" max="6400" width="6.875" style="20"/>
    <col min="6401" max="6401" width="17.125" style="20" customWidth="1"/>
    <col min="6402" max="6402" width="34.875" style="20" customWidth="1"/>
    <col min="6403" max="6408" width="18" style="20" customWidth="1"/>
    <col min="6409" max="6656" width="6.875" style="20"/>
    <col min="6657" max="6657" width="17.125" style="20" customWidth="1"/>
    <col min="6658" max="6658" width="34.875" style="20" customWidth="1"/>
    <col min="6659" max="6664" width="18" style="20" customWidth="1"/>
    <col min="6665" max="6912" width="6.875" style="20"/>
    <col min="6913" max="6913" width="17.125" style="20" customWidth="1"/>
    <col min="6914" max="6914" width="34.875" style="20" customWidth="1"/>
    <col min="6915" max="6920" width="18" style="20" customWidth="1"/>
    <col min="6921" max="7168" width="6.875" style="20"/>
    <col min="7169" max="7169" width="17.125" style="20" customWidth="1"/>
    <col min="7170" max="7170" width="34.875" style="20" customWidth="1"/>
    <col min="7171" max="7176" width="18" style="20" customWidth="1"/>
    <col min="7177" max="7424" width="6.875" style="20"/>
    <col min="7425" max="7425" width="17.125" style="20" customWidth="1"/>
    <col min="7426" max="7426" width="34.875" style="20" customWidth="1"/>
    <col min="7427" max="7432" width="18" style="20" customWidth="1"/>
    <col min="7433" max="7680" width="6.875" style="20"/>
    <col min="7681" max="7681" width="17.125" style="20" customWidth="1"/>
    <col min="7682" max="7682" width="34.875" style="20" customWidth="1"/>
    <col min="7683" max="7688" width="18" style="20" customWidth="1"/>
    <col min="7689" max="7936" width="6.875" style="20"/>
    <col min="7937" max="7937" width="17.125" style="20" customWidth="1"/>
    <col min="7938" max="7938" width="34.875" style="20" customWidth="1"/>
    <col min="7939" max="7944" width="18" style="20" customWidth="1"/>
    <col min="7945" max="8192" width="6.875" style="20"/>
    <col min="8193" max="8193" width="17.125" style="20" customWidth="1"/>
    <col min="8194" max="8194" width="34.875" style="20" customWidth="1"/>
    <col min="8195" max="8200" width="18" style="20" customWidth="1"/>
    <col min="8201" max="8448" width="6.875" style="20"/>
    <col min="8449" max="8449" width="17.125" style="20" customWidth="1"/>
    <col min="8450" max="8450" width="34.875" style="20" customWidth="1"/>
    <col min="8451" max="8456" width="18" style="20" customWidth="1"/>
    <col min="8457" max="8704" width="6.875" style="20"/>
    <col min="8705" max="8705" width="17.125" style="20" customWidth="1"/>
    <col min="8706" max="8706" width="34.875" style="20" customWidth="1"/>
    <col min="8707" max="8712" width="18" style="20" customWidth="1"/>
    <col min="8713" max="8960" width="6.875" style="20"/>
    <col min="8961" max="8961" width="17.125" style="20" customWidth="1"/>
    <col min="8962" max="8962" width="34.875" style="20" customWidth="1"/>
    <col min="8963" max="8968" width="18" style="20" customWidth="1"/>
    <col min="8969" max="9216" width="6.875" style="20"/>
    <col min="9217" max="9217" width="17.125" style="20" customWidth="1"/>
    <col min="9218" max="9218" width="34.875" style="20" customWidth="1"/>
    <col min="9219" max="9224" width="18" style="20" customWidth="1"/>
    <col min="9225" max="9472" width="6.875" style="20"/>
    <col min="9473" max="9473" width="17.125" style="20" customWidth="1"/>
    <col min="9474" max="9474" width="34.875" style="20" customWidth="1"/>
    <col min="9475" max="9480" width="18" style="20" customWidth="1"/>
    <col min="9481" max="9728" width="6.875" style="20"/>
    <col min="9729" max="9729" width="17.125" style="20" customWidth="1"/>
    <col min="9730" max="9730" width="34.875" style="20" customWidth="1"/>
    <col min="9731" max="9736" width="18" style="20" customWidth="1"/>
    <col min="9737" max="9984" width="6.875" style="20"/>
    <col min="9985" max="9985" width="17.125" style="20" customWidth="1"/>
    <col min="9986" max="9986" width="34.875" style="20" customWidth="1"/>
    <col min="9987" max="9992" width="18" style="20" customWidth="1"/>
    <col min="9993" max="10240" width="6.875" style="20"/>
    <col min="10241" max="10241" width="17.125" style="20" customWidth="1"/>
    <col min="10242" max="10242" width="34.875" style="20" customWidth="1"/>
    <col min="10243" max="10248" width="18" style="20" customWidth="1"/>
    <col min="10249" max="10496" width="6.875" style="20"/>
    <col min="10497" max="10497" width="17.125" style="20" customWidth="1"/>
    <col min="10498" max="10498" width="34.875" style="20" customWidth="1"/>
    <col min="10499" max="10504" width="18" style="20" customWidth="1"/>
    <col min="10505" max="10752" width="6.875" style="20"/>
    <col min="10753" max="10753" width="17.125" style="20" customWidth="1"/>
    <col min="10754" max="10754" width="34.875" style="20" customWidth="1"/>
    <col min="10755" max="10760" width="18" style="20" customWidth="1"/>
    <col min="10761" max="11008" width="6.875" style="20"/>
    <col min="11009" max="11009" width="17.125" style="20" customWidth="1"/>
    <col min="11010" max="11010" width="34.875" style="20" customWidth="1"/>
    <col min="11011" max="11016" width="18" style="20" customWidth="1"/>
    <col min="11017" max="11264" width="6.875" style="20"/>
    <col min="11265" max="11265" width="17.125" style="20" customWidth="1"/>
    <col min="11266" max="11266" width="34.875" style="20" customWidth="1"/>
    <col min="11267" max="11272" width="18" style="20" customWidth="1"/>
    <col min="11273" max="11520" width="6.875" style="20"/>
    <col min="11521" max="11521" width="17.125" style="20" customWidth="1"/>
    <col min="11522" max="11522" width="34.875" style="20" customWidth="1"/>
    <col min="11523" max="11528" width="18" style="20" customWidth="1"/>
    <col min="11529" max="11776" width="6.875" style="20"/>
    <col min="11777" max="11777" width="17.125" style="20" customWidth="1"/>
    <col min="11778" max="11778" width="34.875" style="20" customWidth="1"/>
    <col min="11779" max="11784" width="18" style="20" customWidth="1"/>
    <col min="11785" max="12032" width="6.875" style="20"/>
    <col min="12033" max="12033" width="17.125" style="20" customWidth="1"/>
    <col min="12034" max="12034" width="34.875" style="20" customWidth="1"/>
    <col min="12035" max="12040" width="18" style="20" customWidth="1"/>
    <col min="12041" max="12288" width="6.875" style="20"/>
    <col min="12289" max="12289" width="17.125" style="20" customWidth="1"/>
    <col min="12290" max="12290" width="34.875" style="20" customWidth="1"/>
    <col min="12291" max="12296" width="18" style="20" customWidth="1"/>
    <col min="12297" max="12544" width="6.875" style="20"/>
    <col min="12545" max="12545" width="17.125" style="20" customWidth="1"/>
    <col min="12546" max="12546" width="34.875" style="20" customWidth="1"/>
    <col min="12547" max="12552" width="18" style="20" customWidth="1"/>
    <col min="12553" max="12800" width="6.875" style="20"/>
    <col min="12801" max="12801" width="17.125" style="20" customWidth="1"/>
    <col min="12802" max="12802" width="34.875" style="20" customWidth="1"/>
    <col min="12803" max="12808" width="18" style="20" customWidth="1"/>
    <col min="12809" max="13056" width="6.875" style="20"/>
    <col min="13057" max="13057" width="17.125" style="20" customWidth="1"/>
    <col min="13058" max="13058" width="34.875" style="20" customWidth="1"/>
    <col min="13059" max="13064" width="18" style="20" customWidth="1"/>
    <col min="13065" max="13312" width="6.875" style="20"/>
    <col min="13313" max="13313" width="17.125" style="20" customWidth="1"/>
    <col min="13314" max="13314" width="34.875" style="20" customWidth="1"/>
    <col min="13315" max="13320" width="18" style="20" customWidth="1"/>
    <col min="13321" max="13568" width="6.875" style="20"/>
    <col min="13569" max="13569" width="17.125" style="20" customWidth="1"/>
    <col min="13570" max="13570" width="34.875" style="20" customWidth="1"/>
    <col min="13571" max="13576" width="18" style="20" customWidth="1"/>
    <col min="13577" max="13824" width="6.875" style="20"/>
    <col min="13825" max="13825" width="17.125" style="20" customWidth="1"/>
    <col min="13826" max="13826" width="34.875" style="20" customWidth="1"/>
    <col min="13827" max="13832" width="18" style="20" customWidth="1"/>
    <col min="13833" max="14080" width="6.875" style="20"/>
    <col min="14081" max="14081" width="17.125" style="20" customWidth="1"/>
    <col min="14082" max="14082" width="34.875" style="20" customWidth="1"/>
    <col min="14083" max="14088" width="18" style="20" customWidth="1"/>
    <col min="14089" max="14336" width="6.875" style="20"/>
    <col min="14337" max="14337" width="17.125" style="20" customWidth="1"/>
    <col min="14338" max="14338" width="34.875" style="20" customWidth="1"/>
    <col min="14339" max="14344" width="18" style="20" customWidth="1"/>
    <col min="14345" max="14592" width="6.875" style="20"/>
    <col min="14593" max="14593" width="17.125" style="20" customWidth="1"/>
    <col min="14594" max="14594" width="34.875" style="20" customWidth="1"/>
    <col min="14595" max="14600" width="18" style="20" customWidth="1"/>
    <col min="14601" max="14848" width="6.875" style="20"/>
    <col min="14849" max="14849" width="17.125" style="20" customWidth="1"/>
    <col min="14850" max="14850" width="34.875" style="20" customWidth="1"/>
    <col min="14851" max="14856" width="18" style="20" customWidth="1"/>
    <col min="14857" max="15104" width="6.875" style="20"/>
    <col min="15105" max="15105" width="17.125" style="20" customWidth="1"/>
    <col min="15106" max="15106" width="34.875" style="20" customWidth="1"/>
    <col min="15107" max="15112" width="18" style="20" customWidth="1"/>
    <col min="15113" max="15360" width="6.875" style="20"/>
    <col min="15361" max="15361" width="17.125" style="20" customWidth="1"/>
    <col min="15362" max="15362" width="34.875" style="20" customWidth="1"/>
    <col min="15363" max="15368" width="18" style="20" customWidth="1"/>
    <col min="15369" max="15616" width="6.875" style="20"/>
    <col min="15617" max="15617" width="17.125" style="20" customWidth="1"/>
    <col min="15618" max="15618" width="34.875" style="20" customWidth="1"/>
    <col min="15619" max="15624" width="18" style="20" customWidth="1"/>
    <col min="15625" max="15872" width="6.875" style="20"/>
    <col min="15873" max="15873" width="17.125" style="20" customWidth="1"/>
    <col min="15874" max="15874" width="34.875" style="20" customWidth="1"/>
    <col min="15875" max="15880" width="18" style="20" customWidth="1"/>
    <col min="15881" max="16128" width="6.875" style="20"/>
    <col min="16129" max="16129" width="17.125" style="20" customWidth="1"/>
    <col min="16130" max="16130" width="34.875" style="20" customWidth="1"/>
    <col min="16131" max="16136" width="18" style="20" customWidth="1"/>
    <col min="16137" max="16384" width="6.875" style="20"/>
  </cols>
  <sheetData>
    <row r="1" ht="20.1" customHeight="1" spans="1:2">
      <c r="A1" s="21" t="s">
        <v>396</v>
      </c>
      <c r="B1" s="38"/>
    </row>
    <row r="2" s="61" customFormat="1" ht="35.1" customHeight="1" spans="1:8">
      <c r="A2" s="129" t="s">
        <v>397</v>
      </c>
      <c r="B2" s="129"/>
      <c r="C2" s="129"/>
      <c r="D2" s="129"/>
      <c r="E2" s="129"/>
      <c r="F2" s="129"/>
      <c r="G2" s="129"/>
      <c r="H2" s="129"/>
    </row>
    <row r="3" ht="12" customHeight="1" spans="1:8">
      <c r="A3" s="130"/>
      <c r="B3" s="131"/>
      <c r="C3" s="132"/>
      <c r="D3" s="132"/>
      <c r="E3" s="132"/>
      <c r="F3" s="132"/>
      <c r="G3" s="132"/>
      <c r="H3" s="133"/>
    </row>
    <row r="4" ht="20.1" customHeight="1" spans="1:8">
      <c r="A4" s="67"/>
      <c r="B4" s="66"/>
      <c r="C4" s="67"/>
      <c r="D4" s="67"/>
      <c r="E4" s="67"/>
      <c r="F4" s="67"/>
      <c r="G4" s="67"/>
      <c r="H4" s="57" t="s">
        <v>313</v>
      </c>
    </row>
    <row r="5" ht="23.1" customHeight="1" spans="1:8">
      <c r="A5" s="44" t="s">
        <v>347</v>
      </c>
      <c r="B5" s="44"/>
      <c r="C5" s="6" t="s">
        <v>348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34" t="s">
        <v>358</v>
      </c>
      <c r="B6" s="135" t="s">
        <v>359</v>
      </c>
      <c r="C6" s="6"/>
      <c r="D6" s="6"/>
      <c r="E6" s="6"/>
      <c r="F6" s="6"/>
      <c r="G6" s="6"/>
      <c r="H6" s="6"/>
    </row>
    <row r="7" ht="23.1" customHeight="1" spans="1:8">
      <c r="A7" s="134" t="s">
        <v>348</v>
      </c>
      <c r="B7" s="134"/>
      <c r="C7" s="136">
        <f>C8+C13+C23</f>
        <v>12789.14</v>
      </c>
      <c r="D7" s="136">
        <f>D8+D13+D23</f>
        <v>5288.63</v>
      </c>
      <c r="E7" s="136">
        <f>E8+E13+E23</f>
        <v>7500.51</v>
      </c>
      <c r="F7" s="49"/>
      <c r="G7" s="49"/>
      <c r="H7" s="49"/>
    </row>
    <row r="8" ht="20.1" customHeight="1" spans="1:8">
      <c r="A8" s="83" t="s">
        <v>360</v>
      </c>
      <c r="B8" s="84" t="s">
        <v>361</v>
      </c>
      <c r="C8" s="137">
        <v>529.95</v>
      </c>
      <c r="D8" s="137">
        <v>529.95</v>
      </c>
      <c r="E8" s="137"/>
      <c r="F8" s="138"/>
      <c r="G8" s="138"/>
      <c r="H8" s="138"/>
    </row>
    <row r="9" ht="20.1" customHeight="1" spans="1:8">
      <c r="A9" s="139" t="s">
        <v>362</v>
      </c>
      <c r="B9" s="140" t="s">
        <v>363</v>
      </c>
      <c r="C9" s="141">
        <v>529.95</v>
      </c>
      <c r="D9" s="141">
        <v>529.95</v>
      </c>
      <c r="E9" s="141"/>
      <c r="F9" s="142"/>
      <c r="G9" s="142"/>
      <c r="H9" s="142"/>
    </row>
    <row r="10" ht="20.1" customHeight="1" spans="1:8">
      <c r="A10" s="139" t="s">
        <v>364</v>
      </c>
      <c r="B10" s="140" t="s">
        <v>365</v>
      </c>
      <c r="C10" s="141">
        <v>222.94</v>
      </c>
      <c r="D10" s="141">
        <v>222.94</v>
      </c>
      <c r="E10" s="141"/>
      <c r="F10" s="142"/>
      <c r="G10" s="142"/>
      <c r="H10" s="142"/>
    </row>
    <row r="11" ht="20.1" customHeight="1" spans="1:8">
      <c r="A11" s="139" t="s">
        <v>366</v>
      </c>
      <c r="B11" s="140" t="s">
        <v>367</v>
      </c>
      <c r="C11" s="141">
        <v>111.47</v>
      </c>
      <c r="D11" s="141">
        <v>111.47</v>
      </c>
      <c r="E11" s="141"/>
      <c r="F11" s="142"/>
      <c r="G11" s="142"/>
      <c r="H11" s="142"/>
    </row>
    <row r="12" ht="20.1" customHeight="1" spans="1:9">
      <c r="A12" s="139" t="s">
        <v>368</v>
      </c>
      <c r="B12" s="140" t="s">
        <v>369</v>
      </c>
      <c r="C12" s="141">
        <v>195.54</v>
      </c>
      <c r="D12" s="141">
        <v>195.54</v>
      </c>
      <c r="E12" s="141"/>
      <c r="F12" s="142"/>
      <c r="G12" s="142"/>
      <c r="H12" s="142"/>
      <c r="I12" s="38"/>
    </row>
    <row r="13" ht="20.1" customHeight="1" spans="1:8">
      <c r="A13" s="83" t="s">
        <v>370</v>
      </c>
      <c r="B13" s="84" t="s">
        <v>371</v>
      </c>
      <c r="C13" s="141">
        <v>12146.73</v>
      </c>
      <c r="D13" s="141">
        <v>4646.22</v>
      </c>
      <c r="E13" s="141">
        <v>7500.51</v>
      </c>
      <c r="F13" s="142"/>
      <c r="G13" s="142"/>
      <c r="H13" s="142"/>
    </row>
    <row r="14" ht="20.1" customHeight="1" spans="1:8">
      <c r="A14" s="139" t="s">
        <v>372</v>
      </c>
      <c r="B14" s="140" t="s">
        <v>373</v>
      </c>
      <c r="C14" s="141">
        <v>211.67</v>
      </c>
      <c r="D14" s="141"/>
      <c r="E14" s="141">
        <v>211.67</v>
      </c>
      <c r="F14" s="142"/>
      <c r="G14" s="142"/>
      <c r="H14" s="143"/>
    </row>
    <row r="15" ht="20.1" customHeight="1" spans="1:9">
      <c r="A15" s="139" t="s">
        <v>374</v>
      </c>
      <c r="B15" s="140" t="s">
        <v>375</v>
      </c>
      <c r="C15" s="141">
        <v>211.67</v>
      </c>
      <c r="D15" s="141"/>
      <c r="E15" s="141">
        <v>211.67</v>
      </c>
      <c r="F15" s="142"/>
      <c r="G15" s="142"/>
      <c r="H15" s="143"/>
      <c r="I15" s="38"/>
    </row>
    <row r="16" ht="20.1" customHeight="1" spans="1:8">
      <c r="A16" s="139" t="s">
        <v>376</v>
      </c>
      <c r="B16" s="140" t="s">
        <v>377</v>
      </c>
      <c r="C16" s="141">
        <v>11781.16</v>
      </c>
      <c r="D16" s="141">
        <v>4492.32</v>
      </c>
      <c r="E16" s="141">
        <v>7288.84</v>
      </c>
      <c r="F16" s="142"/>
      <c r="G16" s="142"/>
      <c r="H16" s="142"/>
    </row>
    <row r="17" ht="20.1" customHeight="1" spans="1:8">
      <c r="A17" s="139" t="s">
        <v>378</v>
      </c>
      <c r="B17" s="140" t="s">
        <v>379</v>
      </c>
      <c r="C17" s="141">
        <v>11740.16</v>
      </c>
      <c r="D17" s="141">
        <v>4492.32</v>
      </c>
      <c r="E17" s="141">
        <v>7247.84</v>
      </c>
      <c r="F17" s="142"/>
      <c r="G17" s="142"/>
      <c r="H17" s="143"/>
    </row>
    <row r="18" ht="20.1" customHeight="1" spans="1:8">
      <c r="A18" s="139" t="s">
        <v>380</v>
      </c>
      <c r="B18" s="144" t="s">
        <v>381</v>
      </c>
      <c r="C18" s="141">
        <v>40</v>
      </c>
      <c r="D18" s="141"/>
      <c r="E18" s="141">
        <v>40</v>
      </c>
      <c r="F18" s="143"/>
      <c r="G18" s="143"/>
      <c r="H18" s="143"/>
    </row>
    <row r="19" ht="20.1" customHeight="1" spans="1:8">
      <c r="A19" s="139" t="s">
        <v>382</v>
      </c>
      <c r="B19" s="144" t="s">
        <v>383</v>
      </c>
      <c r="C19" s="141">
        <v>1</v>
      </c>
      <c r="D19" s="141"/>
      <c r="E19" s="141">
        <v>1</v>
      </c>
      <c r="F19" s="143"/>
      <c r="G19" s="143"/>
      <c r="H19" s="143"/>
    </row>
    <row r="20" ht="20.1" customHeight="1" spans="1:8">
      <c r="A20" s="139" t="s">
        <v>384</v>
      </c>
      <c r="B20" s="144" t="s">
        <v>385</v>
      </c>
      <c r="C20" s="141">
        <v>153.9</v>
      </c>
      <c r="D20" s="141">
        <v>153.9</v>
      </c>
      <c r="E20" s="141"/>
      <c r="F20" s="143"/>
      <c r="G20" s="142"/>
      <c r="H20" s="143"/>
    </row>
    <row r="21" ht="20.1" customHeight="1" spans="1:8">
      <c r="A21" s="139" t="s">
        <v>386</v>
      </c>
      <c r="B21" s="144" t="s">
        <v>387</v>
      </c>
      <c r="C21" s="141">
        <v>93.72</v>
      </c>
      <c r="D21" s="141">
        <v>93.72</v>
      </c>
      <c r="E21" s="141"/>
      <c r="F21" s="143"/>
      <c r="G21" s="143"/>
      <c r="H21" s="143"/>
    </row>
    <row r="22" ht="20.1" customHeight="1" spans="1:8">
      <c r="A22" s="139" t="s">
        <v>388</v>
      </c>
      <c r="B22" s="144" t="s">
        <v>389</v>
      </c>
      <c r="C22" s="141">
        <v>60.18</v>
      </c>
      <c r="D22" s="141">
        <v>60.18</v>
      </c>
      <c r="E22" s="141"/>
      <c r="F22" s="143"/>
      <c r="G22" s="142"/>
      <c r="H22" s="143"/>
    </row>
    <row r="23" ht="20.1" customHeight="1" spans="1:8">
      <c r="A23" s="83" t="s">
        <v>390</v>
      </c>
      <c r="B23" s="145" t="s">
        <v>391</v>
      </c>
      <c r="C23" s="141">
        <v>112.46</v>
      </c>
      <c r="D23" s="141">
        <v>112.46</v>
      </c>
      <c r="E23" s="141"/>
      <c r="F23" s="143"/>
      <c r="G23" s="143"/>
      <c r="H23" s="143"/>
    </row>
    <row r="24" ht="20.1" customHeight="1" spans="1:8">
      <c r="A24" s="139" t="s">
        <v>392</v>
      </c>
      <c r="B24" s="144" t="s">
        <v>393</v>
      </c>
      <c r="C24" s="141">
        <v>112.46</v>
      </c>
      <c r="D24" s="141">
        <v>112.46</v>
      </c>
      <c r="E24" s="141"/>
      <c r="F24" s="143"/>
      <c r="G24" s="143"/>
      <c r="H24" s="143"/>
    </row>
    <row r="25" ht="20.1" customHeight="1" spans="1:8">
      <c r="A25" s="139" t="s">
        <v>394</v>
      </c>
      <c r="B25" s="144" t="s">
        <v>395</v>
      </c>
      <c r="C25" s="141">
        <v>112.46</v>
      </c>
      <c r="D25" s="141">
        <v>112.46</v>
      </c>
      <c r="E25" s="141"/>
      <c r="F25" s="143"/>
      <c r="G25" s="143"/>
      <c r="H25" s="14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393055555555556" bottom="0.393055555555556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5" sqref="C15"/>
    </sheetView>
  </sheetViews>
  <sheetFormatPr defaultColWidth="6.875" defaultRowHeight="20.1" customHeight="1"/>
  <cols>
    <col min="1" max="1" width="26.875" style="90" customWidth="1"/>
    <col min="2" max="2" width="14.5" style="90" customWidth="1"/>
    <col min="3" max="3" width="24.125" style="90" customWidth="1"/>
    <col min="4" max="5" width="14.125" style="90" customWidth="1"/>
    <col min="6" max="7" width="12.25" style="90" customWidth="1"/>
    <col min="8" max="256" width="6.875" style="91"/>
    <col min="257" max="257" width="22.875" style="91" customWidth="1"/>
    <col min="258" max="258" width="19" style="91" customWidth="1"/>
    <col min="259" max="259" width="20.5" style="91" customWidth="1"/>
    <col min="260" max="263" width="19" style="91" customWidth="1"/>
    <col min="264" max="512" width="6.875" style="91"/>
    <col min="513" max="513" width="22.875" style="91" customWidth="1"/>
    <col min="514" max="514" width="19" style="91" customWidth="1"/>
    <col min="515" max="515" width="20.5" style="91" customWidth="1"/>
    <col min="516" max="519" width="19" style="91" customWidth="1"/>
    <col min="520" max="768" width="6.875" style="91"/>
    <col min="769" max="769" width="22.875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75" style="91"/>
    <col min="1025" max="1025" width="22.875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75" style="91"/>
    <col min="1281" max="1281" width="22.875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75" style="91"/>
    <col min="1537" max="1537" width="22.875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75" style="91"/>
    <col min="1793" max="1793" width="22.875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75" style="91"/>
    <col min="2049" max="2049" width="22.875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75" style="91"/>
    <col min="2305" max="2305" width="22.875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75" style="91"/>
    <col min="2561" max="2561" width="22.875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75" style="91"/>
    <col min="2817" max="2817" width="22.875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75" style="91"/>
    <col min="3073" max="3073" width="22.875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75" style="91"/>
    <col min="3329" max="3329" width="22.875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75" style="91"/>
    <col min="3585" max="3585" width="22.875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75" style="91"/>
    <col min="3841" max="3841" width="22.875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75" style="91"/>
    <col min="4097" max="4097" width="22.875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75" style="91"/>
    <col min="4353" max="4353" width="22.875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75" style="91"/>
    <col min="4609" max="4609" width="22.875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75" style="91"/>
    <col min="4865" max="4865" width="22.875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75" style="91"/>
    <col min="5121" max="5121" width="22.875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75" style="91"/>
    <col min="5377" max="5377" width="22.875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75" style="91"/>
    <col min="5633" max="5633" width="22.875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75" style="91"/>
    <col min="5889" max="5889" width="22.875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75" style="91"/>
    <col min="6145" max="6145" width="22.875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75" style="91"/>
    <col min="6401" max="6401" width="22.875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75" style="91"/>
    <col min="6657" max="6657" width="22.875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75" style="91"/>
    <col min="6913" max="6913" width="22.875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75" style="91"/>
    <col min="7169" max="7169" width="22.875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75" style="91"/>
    <col min="7425" max="7425" width="22.875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75" style="91"/>
    <col min="7681" max="7681" width="22.875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75" style="91"/>
    <col min="7937" max="7937" width="22.875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75" style="91"/>
    <col min="8193" max="8193" width="22.875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75" style="91"/>
    <col min="8449" max="8449" width="22.875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75" style="91"/>
    <col min="8705" max="8705" width="22.875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75" style="91"/>
    <col min="8961" max="8961" width="22.875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75" style="91"/>
    <col min="9217" max="9217" width="22.875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75" style="91"/>
    <col min="9473" max="9473" width="22.875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75" style="91"/>
    <col min="9729" max="9729" width="22.875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75" style="91"/>
    <col min="9985" max="9985" width="22.875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75" style="91"/>
    <col min="10241" max="10241" width="22.875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75" style="91"/>
    <col min="10497" max="10497" width="22.875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75" style="91"/>
    <col min="10753" max="10753" width="22.875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75" style="91"/>
    <col min="11009" max="11009" width="22.875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75" style="91"/>
    <col min="11265" max="11265" width="22.875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75" style="91"/>
    <col min="11521" max="11521" width="22.875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75" style="91"/>
    <col min="11777" max="11777" width="22.875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75" style="91"/>
    <col min="12033" max="12033" width="22.875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75" style="91"/>
    <col min="12289" max="12289" width="22.875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75" style="91"/>
    <col min="12545" max="12545" width="22.875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75" style="91"/>
    <col min="12801" max="12801" width="22.875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75" style="91"/>
    <col min="13057" max="13057" width="22.875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75" style="91"/>
    <col min="13313" max="13313" width="22.875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75" style="91"/>
    <col min="13569" max="13569" width="22.875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75" style="91"/>
    <col min="13825" max="13825" width="22.875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75" style="91"/>
    <col min="14081" max="14081" width="22.875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75" style="91"/>
    <col min="14337" max="14337" width="22.875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75" style="91"/>
    <col min="14593" max="14593" width="22.875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75" style="91"/>
    <col min="14849" max="14849" width="22.875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75" style="91"/>
    <col min="15105" max="15105" width="22.875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75" style="91"/>
    <col min="15361" max="15361" width="22.875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75" style="91"/>
    <col min="15617" max="15617" width="22.875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75" style="91"/>
    <col min="15873" max="15873" width="22.875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75" style="91"/>
    <col min="16129" max="16129" width="22.875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75" style="91"/>
  </cols>
  <sheetData>
    <row r="1" s="88" customFormat="1" customHeight="1" spans="1:7">
      <c r="A1" s="2" t="s">
        <v>403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404</v>
      </c>
      <c r="B2" s="94"/>
      <c r="C2" s="94"/>
      <c r="D2" s="94"/>
      <c r="E2" s="94"/>
      <c r="F2" s="94"/>
      <c r="G2" s="94"/>
    </row>
    <row r="3" s="88" customFormat="1" ht="9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.1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348</v>
      </c>
      <c r="E6" s="100" t="s">
        <v>405</v>
      </c>
      <c r="F6" s="100" t="s">
        <v>406</v>
      </c>
      <c r="G6" s="100" t="s">
        <v>407</v>
      </c>
    </row>
    <row r="7" s="88" customFormat="1" ht="27" customHeight="1" spans="1:7">
      <c r="A7" s="101" t="s">
        <v>408</v>
      </c>
      <c r="B7" s="102">
        <v>843.43</v>
      </c>
      <c r="C7" s="103" t="s">
        <v>409</v>
      </c>
      <c r="D7" s="104">
        <f>D8+D9</f>
        <v>843.43</v>
      </c>
      <c r="E7" s="104">
        <f>E8+E9</f>
        <v>843.43</v>
      </c>
      <c r="F7" s="105"/>
      <c r="G7" s="105"/>
    </row>
    <row r="8" s="88" customFormat="1" ht="27" customHeight="1" spans="1:7">
      <c r="A8" s="106" t="s">
        <v>410</v>
      </c>
      <c r="B8" s="107">
        <v>843.43</v>
      </c>
      <c r="C8" s="73" t="s">
        <v>361</v>
      </c>
      <c r="D8" s="14">
        <f>350.75-0.01</f>
        <v>350.74</v>
      </c>
      <c r="E8" s="14">
        <f>350.75-0.01</f>
        <v>350.74</v>
      </c>
      <c r="F8" s="108"/>
      <c r="G8" s="108"/>
    </row>
    <row r="9" s="88" customFormat="1" ht="27" customHeight="1" spans="1:7">
      <c r="A9" s="106" t="s">
        <v>411</v>
      </c>
      <c r="B9" s="109"/>
      <c r="C9" s="73" t="s">
        <v>371</v>
      </c>
      <c r="D9" s="14">
        <v>492.69</v>
      </c>
      <c r="E9" s="14">
        <v>492.69</v>
      </c>
      <c r="F9" s="108"/>
      <c r="G9" s="108"/>
    </row>
    <row r="10" s="88" customFormat="1" ht="27" customHeight="1" spans="1:7">
      <c r="A10" s="110" t="s">
        <v>412</v>
      </c>
      <c r="B10" s="111"/>
      <c r="C10" s="36"/>
      <c r="D10" s="108"/>
      <c r="E10" s="108"/>
      <c r="F10" s="108"/>
      <c r="G10" s="108"/>
    </row>
    <row r="11" s="88" customFormat="1" ht="27" customHeight="1" spans="1:7">
      <c r="A11" s="112" t="s">
        <v>413</v>
      </c>
      <c r="B11" s="113"/>
      <c r="C11" s="36"/>
      <c r="D11" s="108"/>
      <c r="E11" s="108"/>
      <c r="F11" s="108"/>
      <c r="G11" s="108"/>
    </row>
    <row r="12" s="88" customFormat="1" ht="27" customHeight="1" spans="1:7">
      <c r="A12" s="106" t="s">
        <v>410</v>
      </c>
      <c r="B12" s="107"/>
      <c r="C12" s="36"/>
      <c r="D12" s="108"/>
      <c r="E12" s="108"/>
      <c r="F12" s="108"/>
      <c r="G12" s="108"/>
    </row>
    <row r="13" s="88" customFormat="1" ht="27" customHeight="1" spans="1:7">
      <c r="A13" s="106" t="s">
        <v>411</v>
      </c>
      <c r="B13" s="109"/>
      <c r="D13" s="108"/>
      <c r="E13" s="108"/>
      <c r="F13" s="108"/>
      <c r="G13" s="108"/>
    </row>
    <row r="14" s="88" customFormat="1" ht="27" customHeight="1" spans="1:13">
      <c r="A14" s="106" t="s">
        <v>412</v>
      </c>
      <c r="B14" s="111"/>
      <c r="C14" s="114" t="s">
        <v>414</v>
      </c>
      <c r="D14" s="108"/>
      <c r="E14" s="108"/>
      <c r="F14" s="108"/>
      <c r="G14" s="108"/>
      <c r="M14" s="128"/>
    </row>
    <row r="15" s="88" customFormat="1" ht="27" customHeight="1" spans="1:7">
      <c r="A15" s="115"/>
      <c r="B15" s="116"/>
      <c r="C15" s="117"/>
      <c r="D15" s="118"/>
      <c r="E15" s="118"/>
      <c r="F15" s="118"/>
      <c r="G15" s="118"/>
    </row>
    <row r="16" s="88" customFormat="1" ht="27" customHeight="1" spans="1:7">
      <c r="A16" s="115"/>
      <c r="B16" s="116"/>
      <c r="C16" s="119"/>
      <c r="D16" s="120">
        <f>E16+F16+G16</f>
        <v>0</v>
      </c>
      <c r="E16" s="121">
        <f>B8+B12-E7</f>
        <v>0</v>
      </c>
      <c r="F16" s="121">
        <f>B9+B13-F7</f>
        <v>0</v>
      </c>
      <c r="G16" s="121">
        <f>B10+B14-G7</f>
        <v>0</v>
      </c>
    </row>
    <row r="17" s="88" customFormat="1" ht="27" customHeight="1" spans="1:7">
      <c r="A17" s="122"/>
      <c r="B17" s="123"/>
      <c r="C17" s="123"/>
      <c r="D17" s="121"/>
      <c r="E17" s="121"/>
      <c r="F17" s="121"/>
      <c r="G17" s="124"/>
    </row>
    <row r="18" s="88" customFormat="1" ht="27" customHeight="1" spans="1:7">
      <c r="A18" s="125" t="s">
        <v>343</v>
      </c>
      <c r="B18" s="126">
        <f>B7+B11</f>
        <v>843.43</v>
      </c>
      <c r="C18" s="126" t="s">
        <v>344</v>
      </c>
      <c r="D18" s="127">
        <f>SUM(D7+D16)</f>
        <v>843.43</v>
      </c>
      <c r="E18" s="127">
        <f>SUM(E7+E16)</f>
        <v>843.43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2" sqref="A2"/>
    </sheetView>
  </sheetViews>
  <sheetFormatPr defaultColWidth="6.875" defaultRowHeight="12.75" customHeight="1" outlineLevelCol="5"/>
  <cols>
    <col min="1" max="1" width="12.125" style="20" customWidth="1"/>
    <col min="2" max="2" width="34.75" style="20" customWidth="1"/>
    <col min="3" max="3" width="21.5" style="38" customWidth="1"/>
    <col min="4" max="4" width="17.5" style="20" customWidth="1"/>
    <col min="5" max="5" width="18.375" style="20" customWidth="1"/>
    <col min="6" max="6" width="20.875" style="20" customWidth="1"/>
    <col min="7" max="256" width="6.875" style="20"/>
    <col min="257" max="257" width="23.625" style="20" customWidth="1"/>
    <col min="258" max="258" width="44.625" style="20" customWidth="1"/>
    <col min="259" max="259" width="16.5" style="20" customWidth="1"/>
    <col min="260" max="262" width="13.625" style="20" customWidth="1"/>
    <col min="263" max="512" width="6.875" style="20"/>
    <col min="513" max="513" width="23.625" style="20" customWidth="1"/>
    <col min="514" max="514" width="44.625" style="20" customWidth="1"/>
    <col min="515" max="515" width="16.5" style="20" customWidth="1"/>
    <col min="516" max="518" width="13.625" style="20" customWidth="1"/>
    <col min="519" max="768" width="6.875" style="20"/>
    <col min="769" max="769" width="23.625" style="20" customWidth="1"/>
    <col min="770" max="770" width="44.625" style="20" customWidth="1"/>
    <col min="771" max="771" width="16.5" style="20" customWidth="1"/>
    <col min="772" max="774" width="13.625" style="20" customWidth="1"/>
    <col min="775" max="1024" width="6.875" style="20"/>
    <col min="1025" max="1025" width="23.625" style="20" customWidth="1"/>
    <col min="1026" max="1026" width="44.625" style="20" customWidth="1"/>
    <col min="1027" max="1027" width="16.5" style="20" customWidth="1"/>
    <col min="1028" max="1030" width="13.625" style="20" customWidth="1"/>
    <col min="1031" max="1280" width="6.875" style="20"/>
    <col min="1281" max="1281" width="23.625" style="20" customWidth="1"/>
    <col min="1282" max="1282" width="44.625" style="20" customWidth="1"/>
    <col min="1283" max="1283" width="16.5" style="20" customWidth="1"/>
    <col min="1284" max="1286" width="13.625" style="20" customWidth="1"/>
    <col min="1287" max="1536" width="6.875" style="20"/>
    <col min="1537" max="1537" width="23.625" style="20" customWidth="1"/>
    <col min="1538" max="1538" width="44.625" style="20" customWidth="1"/>
    <col min="1539" max="1539" width="16.5" style="20" customWidth="1"/>
    <col min="1540" max="1542" width="13.625" style="20" customWidth="1"/>
    <col min="1543" max="1792" width="6.875" style="20"/>
    <col min="1793" max="1793" width="23.625" style="20" customWidth="1"/>
    <col min="1794" max="1794" width="44.625" style="20" customWidth="1"/>
    <col min="1795" max="1795" width="16.5" style="20" customWidth="1"/>
    <col min="1796" max="1798" width="13.625" style="20" customWidth="1"/>
    <col min="1799" max="2048" width="6.875" style="20"/>
    <col min="2049" max="2049" width="23.625" style="20" customWidth="1"/>
    <col min="2050" max="2050" width="44.625" style="20" customWidth="1"/>
    <col min="2051" max="2051" width="16.5" style="20" customWidth="1"/>
    <col min="2052" max="2054" width="13.625" style="20" customWidth="1"/>
    <col min="2055" max="2304" width="6.875" style="20"/>
    <col min="2305" max="2305" width="23.625" style="20" customWidth="1"/>
    <col min="2306" max="2306" width="44.625" style="20" customWidth="1"/>
    <col min="2307" max="2307" width="16.5" style="20" customWidth="1"/>
    <col min="2308" max="2310" width="13.625" style="20" customWidth="1"/>
    <col min="2311" max="2560" width="6.875" style="20"/>
    <col min="2561" max="2561" width="23.625" style="20" customWidth="1"/>
    <col min="2562" max="2562" width="44.625" style="20" customWidth="1"/>
    <col min="2563" max="2563" width="16.5" style="20" customWidth="1"/>
    <col min="2564" max="2566" width="13.625" style="20" customWidth="1"/>
    <col min="2567" max="2816" width="6.875" style="20"/>
    <col min="2817" max="2817" width="23.625" style="20" customWidth="1"/>
    <col min="2818" max="2818" width="44.625" style="20" customWidth="1"/>
    <col min="2819" max="2819" width="16.5" style="20" customWidth="1"/>
    <col min="2820" max="2822" width="13.625" style="20" customWidth="1"/>
    <col min="2823" max="3072" width="6.875" style="20"/>
    <col min="3073" max="3073" width="23.625" style="20" customWidth="1"/>
    <col min="3074" max="3074" width="44.625" style="20" customWidth="1"/>
    <col min="3075" max="3075" width="16.5" style="20" customWidth="1"/>
    <col min="3076" max="3078" width="13.625" style="20" customWidth="1"/>
    <col min="3079" max="3328" width="6.875" style="20"/>
    <col min="3329" max="3329" width="23.625" style="20" customWidth="1"/>
    <col min="3330" max="3330" width="44.625" style="20" customWidth="1"/>
    <col min="3331" max="3331" width="16.5" style="20" customWidth="1"/>
    <col min="3332" max="3334" width="13.625" style="20" customWidth="1"/>
    <col min="3335" max="3584" width="6.875" style="20"/>
    <col min="3585" max="3585" width="23.625" style="20" customWidth="1"/>
    <col min="3586" max="3586" width="44.625" style="20" customWidth="1"/>
    <col min="3587" max="3587" width="16.5" style="20" customWidth="1"/>
    <col min="3588" max="3590" width="13.625" style="20" customWidth="1"/>
    <col min="3591" max="3840" width="6.875" style="20"/>
    <col min="3841" max="3841" width="23.625" style="20" customWidth="1"/>
    <col min="3842" max="3842" width="44.625" style="20" customWidth="1"/>
    <col min="3843" max="3843" width="16.5" style="20" customWidth="1"/>
    <col min="3844" max="3846" width="13.625" style="20" customWidth="1"/>
    <col min="3847" max="4096" width="6.875" style="20"/>
    <col min="4097" max="4097" width="23.625" style="20" customWidth="1"/>
    <col min="4098" max="4098" width="44.625" style="20" customWidth="1"/>
    <col min="4099" max="4099" width="16.5" style="20" customWidth="1"/>
    <col min="4100" max="4102" width="13.625" style="20" customWidth="1"/>
    <col min="4103" max="4352" width="6.875" style="20"/>
    <col min="4353" max="4353" width="23.625" style="20" customWidth="1"/>
    <col min="4354" max="4354" width="44.625" style="20" customWidth="1"/>
    <col min="4355" max="4355" width="16.5" style="20" customWidth="1"/>
    <col min="4356" max="4358" width="13.625" style="20" customWidth="1"/>
    <col min="4359" max="4608" width="6.875" style="20"/>
    <col min="4609" max="4609" width="23.625" style="20" customWidth="1"/>
    <col min="4610" max="4610" width="44.625" style="20" customWidth="1"/>
    <col min="4611" max="4611" width="16.5" style="20" customWidth="1"/>
    <col min="4612" max="4614" width="13.625" style="20" customWidth="1"/>
    <col min="4615" max="4864" width="6.875" style="20"/>
    <col min="4865" max="4865" width="23.625" style="20" customWidth="1"/>
    <col min="4866" max="4866" width="44.625" style="20" customWidth="1"/>
    <col min="4867" max="4867" width="16.5" style="20" customWidth="1"/>
    <col min="4868" max="4870" width="13.625" style="20" customWidth="1"/>
    <col min="4871" max="5120" width="6.875" style="20"/>
    <col min="5121" max="5121" width="23.625" style="20" customWidth="1"/>
    <col min="5122" max="5122" width="44.625" style="20" customWidth="1"/>
    <col min="5123" max="5123" width="16.5" style="20" customWidth="1"/>
    <col min="5124" max="5126" width="13.625" style="20" customWidth="1"/>
    <col min="5127" max="5376" width="6.875" style="20"/>
    <col min="5377" max="5377" width="23.625" style="20" customWidth="1"/>
    <col min="5378" max="5378" width="44.625" style="20" customWidth="1"/>
    <col min="5379" max="5379" width="16.5" style="20" customWidth="1"/>
    <col min="5380" max="5382" width="13.625" style="20" customWidth="1"/>
    <col min="5383" max="5632" width="6.875" style="20"/>
    <col min="5633" max="5633" width="23.625" style="20" customWidth="1"/>
    <col min="5634" max="5634" width="44.625" style="20" customWidth="1"/>
    <col min="5635" max="5635" width="16.5" style="20" customWidth="1"/>
    <col min="5636" max="5638" width="13.625" style="20" customWidth="1"/>
    <col min="5639" max="5888" width="6.875" style="20"/>
    <col min="5889" max="5889" width="23.625" style="20" customWidth="1"/>
    <col min="5890" max="5890" width="44.625" style="20" customWidth="1"/>
    <col min="5891" max="5891" width="16.5" style="20" customWidth="1"/>
    <col min="5892" max="5894" width="13.625" style="20" customWidth="1"/>
    <col min="5895" max="6144" width="6.875" style="20"/>
    <col min="6145" max="6145" width="23.625" style="20" customWidth="1"/>
    <col min="6146" max="6146" width="44.625" style="20" customWidth="1"/>
    <col min="6147" max="6147" width="16.5" style="20" customWidth="1"/>
    <col min="6148" max="6150" width="13.625" style="20" customWidth="1"/>
    <col min="6151" max="6400" width="6.875" style="20"/>
    <col min="6401" max="6401" width="23.625" style="20" customWidth="1"/>
    <col min="6402" max="6402" width="44.625" style="20" customWidth="1"/>
    <col min="6403" max="6403" width="16.5" style="20" customWidth="1"/>
    <col min="6404" max="6406" width="13.625" style="20" customWidth="1"/>
    <col min="6407" max="6656" width="6.875" style="20"/>
    <col min="6657" max="6657" width="23.625" style="20" customWidth="1"/>
    <col min="6658" max="6658" width="44.625" style="20" customWidth="1"/>
    <col min="6659" max="6659" width="16.5" style="20" customWidth="1"/>
    <col min="6660" max="6662" width="13.625" style="20" customWidth="1"/>
    <col min="6663" max="6912" width="6.875" style="20"/>
    <col min="6913" max="6913" width="23.625" style="20" customWidth="1"/>
    <col min="6914" max="6914" width="44.625" style="20" customWidth="1"/>
    <col min="6915" max="6915" width="16.5" style="20" customWidth="1"/>
    <col min="6916" max="6918" width="13.625" style="20" customWidth="1"/>
    <col min="6919" max="7168" width="6.875" style="20"/>
    <col min="7169" max="7169" width="23.625" style="20" customWidth="1"/>
    <col min="7170" max="7170" width="44.625" style="20" customWidth="1"/>
    <col min="7171" max="7171" width="16.5" style="20" customWidth="1"/>
    <col min="7172" max="7174" width="13.625" style="20" customWidth="1"/>
    <col min="7175" max="7424" width="6.875" style="20"/>
    <col min="7425" max="7425" width="23.625" style="20" customWidth="1"/>
    <col min="7426" max="7426" width="44.625" style="20" customWidth="1"/>
    <col min="7427" max="7427" width="16.5" style="20" customWidth="1"/>
    <col min="7428" max="7430" width="13.625" style="20" customWidth="1"/>
    <col min="7431" max="7680" width="6.875" style="20"/>
    <col min="7681" max="7681" width="23.625" style="20" customWidth="1"/>
    <col min="7682" max="7682" width="44.625" style="20" customWidth="1"/>
    <col min="7683" max="7683" width="16.5" style="20" customWidth="1"/>
    <col min="7684" max="7686" width="13.625" style="20" customWidth="1"/>
    <col min="7687" max="7936" width="6.875" style="20"/>
    <col min="7937" max="7937" width="23.625" style="20" customWidth="1"/>
    <col min="7938" max="7938" width="44.625" style="20" customWidth="1"/>
    <col min="7939" max="7939" width="16.5" style="20" customWidth="1"/>
    <col min="7940" max="7942" width="13.625" style="20" customWidth="1"/>
    <col min="7943" max="8192" width="6.875" style="20"/>
    <col min="8193" max="8193" width="23.625" style="20" customWidth="1"/>
    <col min="8194" max="8194" width="44.625" style="20" customWidth="1"/>
    <col min="8195" max="8195" width="16.5" style="20" customWidth="1"/>
    <col min="8196" max="8198" width="13.625" style="20" customWidth="1"/>
    <col min="8199" max="8448" width="6.875" style="20"/>
    <col min="8449" max="8449" width="23.625" style="20" customWidth="1"/>
    <col min="8450" max="8450" width="44.625" style="20" customWidth="1"/>
    <col min="8451" max="8451" width="16.5" style="20" customWidth="1"/>
    <col min="8452" max="8454" width="13.625" style="20" customWidth="1"/>
    <col min="8455" max="8704" width="6.875" style="20"/>
    <col min="8705" max="8705" width="23.625" style="20" customWidth="1"/>
    <col min="8706" max="8706" width="44.625" style="20" customWidth="1"/>
    <col min="8707" max="8707" width="16.5" style="20" customWidth="1"/>
    <col min="8708" max="8710" width="13.625" style="20" customWidth="1"/>
    <col min="8711" max="8960" width="6.875" style="20"/>
    <col min="8961" max="8961" width="23.625" style="20" customWidth="1"/>
    <col min="8962" max="8962" width="44.625" style="20" customWidth="1"/>
    <col min="8963" max="8963" width="16.5" style="20" customWidth="1"/>
    <col min="8964" max="8966" width="13.625" style="20" customWidth="1"/>
    <col min="8967" max="9216" width="6.875" style="20"/>
    <col min="9217" max="9217" width="23.625" style="20" customWidth="1"/>
    <col min="9218" max="9218" width="44.625" style="20" customWidth="1"/>
    <col min="9219" max="9219" width="16.5" style="20" customWidth="1"/>
    <col min="9220" max="9222" width="13.625" style="20" customWidth="1"/>
    <col min="9223" max="9472" width="6.875" style="20"/>
    <col min="9473" max="9473" width="23.625" style="20" customWidth="1"/>
    <col min="9474" max="9474" width="44.625" style="20" customWidth="1"/>
    <col min="9475" max="9475" width="16.5" style="20" customWidth="1"/>
    <col min="9476" max="9478" width="13.625" style="20" customWidth="1"/>
    <col min="9479" max="9728" width="6.875" style="20"/>
    <col min="9729" max="9729" width="23.625" style="20" customWidth="1"/>
    <col min="9730" max="9730" width="44.625" style="20" customWidth="1"/>
    <col min="9731" max="9731" width="16.5" style="20" customWidth="1"/>
    <col min="9732" max="9734" width="13.625" style="20" customWidth="1"/>
    <col min="9735" max="9984" width="6.875" style="20"/>
    <col min="9985" max="9985" width="23.625" style="20" customWidth="1"/>
    <col min="9986" max="9986" width="44.625" style="20" customWidth="1"/>
    <col min="9987" max="9987" width="16.5" style="20" customWidth="1"/>
    <col min="9988" max="9990" width="13.625" style="20" customWidth="1"/>
    <col min="9991" max="10240" width="6.875" style="20"/>
    <col min="10241" max="10241" width="23.625" style="20" customWidth="1"/>
    <col min="10242" max="10242" width="44.625" style="20" customWidth="1"/>
    <col min="10243" max="10243" width="16.5" style="20" customWidth="1"/>
    <col min="10244" max="10246" width="13.625" style="20" customWidth="1"/>
    <col min="10247" max="10496" width="6.875" style="20"/>
    <col min="10497" max="10497" width="23.625" style="20" customWidth="1"/>
    <col min="10498" max="10498" width="44.625" style="20" customWidth="1"/>
    <col min="10499" max="10499" width="16.5" style="20" customWidth="1"/>
    <col min="10500" max="10502" width="13.625" style="20" customWidth="1"/>
    <col min="10503" max="10752" width="6.875" style="20"/>
    <col min="10753" max="10753" width="23.625" style="20" customWidth="1"/>
    <col min="10754" max="10754" width="44.625" style="20" customWidth="1"/>
    <col min="10755" max="10755" width="16.5" style="20" customWidth="1"/>
    <col min="10756" max="10758" width="13.625" style="20" customWidth="1"/>
    <col min="10759" max="11008" width="6.875" style="20"/>
    <col min="11009" max="11009" width="23.625" style="20" customWidth="1"/>
    <col min="11010" max="11010" width="44.625" style="20" customWidth="1"/>
    <col min="11011" max="11011" width="16.5" style="20" customWidth="1"/>
    <col min="11012" max="11014" width="13.625" style="20" customWidth="1"/>
    <col min="11015" max="11264" width="6.875" style="20"/>
    <col min="11265" max="11265" width="23.625" style="20" customWidth="1"/>
    <col min="11266" max="11266" width="44.625" style="20" customWidth="1"/>
    <col min="11267" max="11267" width="16.5" style="20" customWidth="1"/>
    <col min="11268" max="11270" width="13.625" style="20" customWidth="1"/>
    <col min="11271" max="11520" width="6.875" style="20"/>
    <col min="11521" max="11521" width="23.625" style="20" customWidth="1"/>
    <col min="11522" max="11522" width="44.625" style="20" customWidth="1"/>
    <col min="11523" max="11523" width="16.5" style="20" customWidth="1"/>
    <col min="11524" max="11526" width="13.625" style="20" customWidth="1"/>
    <col min="11527" max="11776" width="6.875" style="20"/>
    <col min="11777" max="11777" width="23.625" style="20" customWidth="1"/>
    <col min="11778" max="11778" width="44.625" style="20" customWidth="1"/>
    <col min="11779" max="11779" width="16.5" style="20" customWidth="1"/>
    <col min="11780" max="11782" width="13.625" style="20" customWidth="1"/>
    <col min="11783" max="12032" width="6.875" style="20"/>
    <col min="12033" max="12033" width="23.625" style="20" customWidth="1"/>
    <col min="12034" max="12034" width="44.625" style="20" customWidth="1"/>
    <col min="12035" max="12035" width="16.5" style="20" customWidth="1"/>
    <col min="12036" max="12038" width="13.625" style="20" customWidth="1"/>
    <col min="12039" max="12288" width="6.875" style="20"/>
    <col min="12289" max="12289" width="23.625" style="20" customWidth="1"/>
    <col min="12290" max="12290" width="44.625" style="20" customWidth="1"/>
    <col min="12291" max="12291" width="16.5" style="20" customWidth="1"/>
    <col min="12292" max="12294" width="13.625" style="20" customWidth="1"/>
    <col min="12295" max="12544" width="6.875" style="20"/>
    <col min="12545" max="12545" width="23.625" style="20" customWidth="1"/>
    <col min="12546" max="12546" width="44.625" style="20" customWidth="1"/>
    <col min="12547" max="12547" width="16.5" style="20" customWidth="1"/>
    <col min="12548" max="12550" width="13.625" style="20" customWidth="1"/>
    <col min="12551" max="12800" width="6.875" style="20"/>
    <col min="12801" max="12801" width="23.625" style="20" customWidth="1"/>
    <col min="12802" max="12802" width="44.625" style="20" customWidth="1"/>
    <col min="12803" max="12803" width="16.5" style="20" customWidth="1"/>
    <col min="12804" max="12806" width="13.625" style="20" customWidth="1"/>
    <col min="12807" max="13056" width="6.875" style="20"/>
    <col min="13057" max="13057" width="23.625" style="20" customWidth="1"/>
    <col min="13058" max="13058" width="44.625" style="20" customWidth="1"/>
    <col min="13059" max="13059" width="16.5" style="20" customWidth="1"/>
    <col min="13060" max="13062" width="13.625" style="20" customWidth="1"/>
    <col min="13063" max="13312" width="6.875" style="20"/>
    <col min="13313" max="13313" width="23.625" style="20" customWidth="1"/>
    <col min="13314" max="13314" width="44.625" style="20" customWidth="1"/>
    <col min="13315" max="13315" width="16.5" style="20" customWidth="1"/>
    <col min="13316" max="13318" width="13.625" style="20" customWidth="1"/>
    <col min="13319" max="13568" width="6.875" style="20"/>
    <col min="13569" max="13569" width="23.625" style="20" customWidth="1"/>
    <col min="13570" max="13570" width="44.625" style="20" customWidth="1"/>
    <col min="13571" max="13571" width="16.5" style="20" customWidth="1"/>
    <col min="13572" max="13574" width="13.625" style="20" customWidth="1"/>
    <col min="13575" max="13824" width="6.875" style="20"/>
    <col min="13825" max="13825" width="23.625" style="20" customWidth="1"/>
    <col min="13826" max="13826" width="44.625" style="20" customWidth="1"/>
    <col min="13827" max="13827" width="16.5" style="20" customWidth="1"/>
    <col min="13828" max="13830" width="13.625" style="20" customWidth="1"/>
    <col min="13831" max="14080" width="6.875" style="20"/>
    <col min="14081" max="14081" width="23.625" style="20" customWidth="1"/>
    <col min="14082" max="14082" width="44.625" style="20" customWidth="1"/>
    <col min="14083" max="14083" width="16.5" style="20" customWidth="1"/>
    <col min="14084" max="14086" width="13.625" style="20" customWidth="1"/>
    <col min="14087" max="14336" width="6.875" style="20"/>
    <col min="14337" max="14337" width="23.625" style="20" customWidth="1"/>
    <col min="14338" max="14338" width="44.625" style="20" customWidth="1"/>
    <col min="14339" max="14339" width="16.5" style="20" customWidth="1"/>
    <col min="14340" max="14342" width="13.625" style="20" customWidth="1"/>
    <col min="14343" max="14592" width="6.875" style="20"/>
    <col min="14593" max="14593" width="23.625" style="20" customWidth="1"/>
    <col min="14594" max="14594" width="44.625" style="20" customWidth="1"/>
    <col min="14595" max="14595" width="16.5" style="20" customWidth="1"/>
    <col min="14596" max="14598" width="13.625" style="20" customWidth="1"/>
    <col min="14599" max="14848" width="6.875" style="20"/>
    <col min="14849" max="14849" width="23.625" style="20" customWidth="1"/>
    <col min="14850" max="14850" width="44.625" style="20" customWidth="1"/>
    <col min="14851" max="14851" width="16.5" style="20" customWidth="1"/>
    <col min="14852" max="14854" width="13.625" style="20" customWidth="1"/>
    <col min="14855" max="15104" width="6.875" style="20"/>
    <col min="15105" max="15105" width="23.625" style="20" customWidth="1"/>
    <col min="15106" max="15106" width="44.625" style="20" customWidth="1"/>
    <col min="15107" max="15107" width="16.5" style="20" customWidth="1"/>
    <col min="15108" max="15110" width="13.625" style="20" customWidth="1"/>
    <col min="15111" max="15360" width="6.875" style="20"/>
    <col min="15361" max="15361" width="23.625" style="20" customWidth="1"/>
    <col min="15362" max="15362" width="44.625" style="20" customWidth="1"/>
    <col min="15363" max="15363" width="16.5" style="20" customWidth="1"/>
    <col min="15364" max="15366" width="13.625" style="20" customWidth="1"/>
    <col min="15367" max="15616" width="6.875" style="20"/>
    <col min="15617" max="15617" width="23.625" style="20" customWidth="1"/>
    <col min="15618" max="15618" width="44.625" style="20" customWidth="1"/>
    <col min="15619" max="15619" width="16.5" style="20" customWidth="1"/>
    <col min="15620" max="15622" width="13.625" style="20" customWidth="1"/>
    <col min="15623" max="15872" width="6.875" style="20"/>
    <col min="15873" max="15873" width="23.625" style="20" customWidth="1"/>
    <col min="15874" max="15874" width="44.625" style="20" customWidth="1"/>
    <col min="15875" max="15875" width="16.5" style="20" customWidth="1"/>
    <col min="15876" max="15878" width="13.625" style="20" customWidth="1"/>
    <col min="15879" max="16128" width="6.875" style="20"/>
    <col min="16129" max="16129" width="23.625" style="20" customWidth="1"/>
    <col min="16130" max="16130" width="44.625" style="20" customWidth="1"/>
    <col min="16131" max="16131" width="16.5" style="20" customWidth="1"/>
    <col min="16132" max="16134" width="13.625" style="20" customWidth="1"/>
    <col min="16135" max="16384" width="6.875" style="20"/>
  </cols>
  <sheetData>
    <row r="1" ht="20.1" customHeight="1" spans="1:1">
      <c r="A1" s="21" t="s">
        <v>415</v>
      </c>
    </row>
    <row r="2" s="61" customFormat="1" ht="27" customHeight="1" spans="1:6">
      <c r="A2" s="77" t="s">
        <v>416</v>
      </c>
      <c r="B2" s="78"/>
      <c r="C2" s="79"/>
      <c r="D2" s="78"/>
      <c r="E2" s="78"/>
      <c r="F2" s="78"/>
    </row>
    <row r="3" ht="9.95" customHeight="1" spans="1:6">
      <c r="A3" s="42"/>
      <c r="B3" s="24"/>
      <c r="C3" s="42"/>
      <c r="D3" s="24"/>
      <c r="E3" s="24"/>
      <c r="F3" s="24"/>
    </row>
    <row r="4" ht="20.1" customHeight="1" spans="1:6">
      <c r="A4" s="66"/>
      <c r="B4" s="67"/>
      <c r="C4" s="66"/>
      <c r="D4" s="67"/>
      <c r="E4" s="67"/>
      <c r="F4" s="80" t="s">
        <v>313</v>
      </c>
    </row>
    <row r="5" ht="30" customHeight="1" spans="1:6">
      <c r="A5" s="44" t="s">
        <v>347</v>
      </c>
      <c r="B5" s="44"/>
      <c r="C5" s="81" t="s">
        <v>417</v>
      </c>
      <c r="D5" s="44" t="s">
        <v>418</v>
      </c>
      <c r="E5" s="44"/>
      <c r="F5" s="44"/>
    </row>
    <row r="6" ht="30" customHeight="1" spans="1:6">
      <c r="A6" s="46" t="s">
        <v>358</v>
      </c>
      <c r="B6" s="46" t="s">
        <v>359</v>
      </c>
      <c r="C6" s="44"/>
      <c r="D6" s="46" t="s">
        <v>419</v>
      </c>
      <c r="E6" s="46" t="s">
        <v>398</v>
      </c>
      <c r="F6" s="46" t="s">
        <v>399</v>
      </c>
    </row>
    <row r="7" ht="24" customHeight="1" spans="1:6">
      <c r="A7" s="58" t="s">
        <v>348</v>
      </c>
      <c r="B7" s="47"/>
      <c r="C7" s="82">
        <f>C8+C13</f>
        <v>887.21</v>
      </c>
      <c r="D7" s="82">
        <f>D8+D13</f>
        <v>843.43</v>
      </c>
      <c r="E7" s="82">
        <f>E8+E13</f>
        <v>590.76</v>
      </c>
      <c r="F7" s="82">
        <f>F8+F13</f>
        <v>252.67</v>
      </c>
    </row>
    <row r="8" ht="24" customHeight="1" spans="1:6">
      <c r="A8" s="83" t="s">
        <v>360</v>
      </c>
      <c r="B8" s="84" t="s">
        <v>361</v>
      </c>
      <c r="C8" s="85">
        <v>396.77</v>
      </c>
      <c r="D8" s="85">
        <f>350.75-0.01</f>
        <v>350.74</v>
      </c>
      <c r="E8" s="85">
        <f>350.75-0.01</f>
        <v>350.74</v>
      </c>
      <c r="F8" s="85"/>
    </row>
    <row r="9" ht="24" customHeight="1" spans="1:6">
      <c r="A9" s="86" t="s">
        <v>362</v>
      </c>
      <c r="B9" s="87" t="s">
        <v>363</v>
      </c>
      <c r="C9" s="85">
        <v>396.77</v>
      </c>
      <c r="D9" s="85">
        <f>350.75-0.01</f>
        <v>350.74</v>
      </c>
      <c r="E9" s="85">
        <f>350.75-0.01</f>
        <v>350.74</v>
      </c>
      <c r="F9" s="85"/>
    </row>
    <row r="10" ht="24" customHeight="1" spans="1:6">
      <c r="A10" s="86" t="s">
        <v>364</v>
      </c>
      <c r="B10" s="87" t="s">
        <v>365</v>
      </c>
      <c r="C10" s="85">
        <v>145.7</v>
      </c>
      <c r="D10" s="85">
        <v>111.47</v>
      </c>
      <c r="E10" s="85">
        <v>111.47</v>
      </c>
      <c r="F10" s="85"/>
    </row>
    <row r="11" ht="24" customHeight="1" spans="1:6">
      <c r="A11" s="86" t="s">
        <v>366</v>
      </c>
      <c r="B11" s="87" t="s">
        <v>367</v>
      </c>
      <c r="C11" s="85">
        <v>72.85</v>
      </c>
      <c r="D11" s="85">
        <f>55.74-0.01</f>
        <v>55.73</v>
      </c>
      <c r="E11" s="85">
        <f>55.74-0.01</f>
        <v>55.73</v>
      </c>
      <c r="F11" s="85"/>
    </row>
    <row r="12" ht="24" customHeight="1" spans="1:6">
      <c r="A12" s="86" t="s">
        <v>368</v>
      </c>
      <c r="B12" s="87" t="s">
        <v>369</v>
      </c>
      <c r="C12" s="85">
        <v>178.22</v>
      </c>
      <c r="D12" s="85">
        <v>183.54</v>
      </c>
      <c r="E12" s="85">
        <v>183.54</v>
      </c>
      <c r="F12" s="85"/>
    </row>
    <row r="13" ht="24" customHeight="1" spans="1:6">
      <c r="A13" s="83" t="s">
        <v>370</v>
      </c>
      <c r="B13" s="84" t="s">
        <v>371</v>
      </c>
      <c r="C13" s="85">
        <v>490.44</v>
      </c>
      <c r="D13" s="85">
        <v>492.69</v>
      </c>
      <c r="E13" s="85">
        <v>240.02</v>
      </c>
      <c r="F13" s="85">
        <v>252.67</v>
      </c>
    </row>
    <row r="14" ht="24" customHeight="1" spans="1:6">
      <c r="A14" s="86" t="s">
        <v>372</v>
      </c>
      <c r="B14" s="87" t="s">
        <v>373</v>
      </c>
      <c r="C14" s="85">
        <v>211.67</v>
      </c>
      <c r="D14" s="85">
        <v>211.67</v>
      </c>
      <c r="E14" s="85"/>
      <c r="F14" s="85">
        <v>211.67</v>
      </c>
    </row>
    <row r="15" ht="24" customHeight="1" spans="1:6">
      <c r="A15" s="86" t="s">
        <v>374</v>
      </c>
      <c r="B15" s="87" t="s">
        <v>375</v>
      </c>
      <c r="C15" s="85">
        <v>211.67</v>
      </c>
      <c r="D15" s="85">
        <v>211.67</v>
      </c>
      <c r="E15" s="85"/>
      <c r="F15" s="85">
        <v>211.67</v>
      </c>
    </row>
    <row r="16" ht="24" customHeight="1" spans="1:6">
      <c r="A16" s="86" t="s">
        <v>376</v>
      </c>
      <c r="B16" s="87" t="s">
        <v>377</v>
      </c>
      <c r="C16" s="85">
        <v>255</v>
      </c>
      <c r="D16" s="85">
        <v>256</v>
      </c>
      <c r="E16" s="85">
        <v>215</v>
      </c>
      <c r="F16" s="85">
        <v>41</v>
      </c>
    </row>
    <row r="17" ht="24" customHeight="1" spans="1:6">
      <c r="A17" s="86" t="s">
        <v>378</v>
      </c>
      <c r="B17" s="87" t="s">
        <v>379</v>
      </c>
      <c r="C17" s="85">
        <v>215</v>
      </c>
      <c r="D17" s="85">
        <v>215</v>
      </c>
      <c r="E17" s="85">
        <v>215</v>
      </c>
      <c r="F17" s="85"/>
    </row>
    <row r="18" ht="24" customHeight="1" spans="1:6">
      <c r="A18" s="86" t="s">
        <v>380</v>
      </c>
      <c r="B18" s="87" t="s">
        <v>381</v>
      </c>
      <c r="C18" s="85">
        <v>40</v>
      </c>
      <c r="D18" s="85">
        <v>40</v>
      </c>
      <c r="E18" s="85"/>
      <c r="F18" s="85">
        <v>40</v>
      </c>
    </row>
    <row r="19" ht="24" customHeight="1" spans="1:6">
      <c r="A19" s="86" t="s">
        <v>382</v>
      </c>
      <c r="B19" s="87" t="s">
        <v>383</v>
      </c>
      <c r="C19" s="85"/>
      <c r="D19" s="85">
        <v>1</v>
      </c>
      <c r="E19" s="85"/>
      <c r="F19" s="85">
        <v>1</v>
      </c>
    </row>
    <row r="20" ht="24" customHeight="1" spans="1:6">
      <c r="A20" s="86" t="s">
        <v>384</v>
      </c>
      <c r="B20" s="87" t="s">
        <v>385</v>
      </c>
      <c r="C20" s="85">
        <v>23.77</v>
      </c>
      <c r="D20" s="85">
        <v>25.02</v>
      </c>
      <c r="E20" s="85">
        <v>25.02</v>
      </c>
      <c r="F20" s="85"/>
    </row>
    <row r="21" ht="24" customHeight="1" spans="1:6">
      <c r="A21" s="86" t="s">
        <v>388</v>
      </c>
      <c r="B21" s="87" t="s">
        <v>389</v>
      </c>
      <c r="C21" s="85">
        <v>23.77</v>
      </c>
      <c r="D21" s="85">
        <v>25.02</v>
      </c>
      <c r="E21" s="85">
        <v>25.02</v>
      </c>
      <c r="F21" s="85"/>
    </row>
    <row r="22" s="38" customFormat="1" customHeight="1"/>
    <row r="23" customHeight="1" spans="1:2">
      <c r="A23" s="38"/>
      <c r="B23" s="38"/>
    </row>
    <row r="24" customHeight="1" spans="1:5">
      <c r="A24" s="38"/>
      <c r="B24" s="38"/>
      <c r="E24" s="38"/>
    </row>
    <row r="25" customHeight="1" spans="1:2">
      <c r="A25" s="38"/>
      <c r="B25" s="38"/>
    </row>
    <row r="26" customHeight="1" spans="1:2">
      <c r="A26" s="38"/>
      <c r="B26" s="38"/>
    </row>
    <row r="27" customHeight="1" spans="2:4">
      <c r="B27" s="38"/>
      <c r="D27" s="38"/>
    </row>
    <row r="29" customHeight="1" spans="1:1">
      <c r="A29" s="38"/>
    </row>
    <row r="31" customHeight="1" spans="2:2">
      <c r="B31" s="38"/>
    </row>
    <row r="32" customHeight="1" spans="2:2">
      <c r="B32" s="3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1" width="14.5" style="20" customWidth="1"/>
    <col min="2" max="2" width="38.625" style="20" customWidth="1"/>
    <col min="3" max="5" width="19.5" style="20" customWidth="1"/>
    <col min="6" max="256" width="6.875" style="20"/>
    <col min="257" max="257" width="14.5" style="20" customWidth="1"/>
    <col min="258" max="258" width="33.375" style="20" customWidth="1"/>
    <col min="259" max="261" width="20.625" style="20" customWidth="1"/>
    <col min="262" max="512" width="6.875" style="20"/>
    <col min="513" max="513" width="14.5" style="20" customWidth="1"/>
    <col min="514" max="514" width="33.375" style="20" customWidth="1"/>
    <col min="515" max="517" width="20.625" style="20" customWidth="1"/>
    <col min="518" max="768" width="6.875" style="20"/>
    <col min="769" max="769" width="14.5" style="20" customWidth="1"/>
    <col min="770" max="770" width="33.375" style="20" customWidth="1"/>
    <col min="771" max="773" width="20.625" style="20" customWidth="1"/>
    <col min="774" max="1024" width="6.875" style="20"/>
    <col min="1025" max="1025" width="14.5" style="20" customWidth="1"/>
    <col min="1026" max="1026" width="33.375" style="20" customWidth="1"/>
    <col min="1027" max="1029" width="20.625" style="20" customWidth="1"/>
    <col min="1030" max="1280" width="6.875" style="20"/>
    <col min="1281" max="1281" width="14.5" style="20" customWidth="1"/>
    <col min="1282" max="1282" width="33.375" style="20" customWidth="1"/>
    <col min="1283" max="1285" width="20.625" style="20" customWidth="1"/>
    <col min="1286" max="1536" width="6.875" style="20"/>
    <col min="1537" max="1537" width="14.5" style="20" customWidth="1"/>
    <col min="1538" max="1538" width="33.375" style="20" customWidth="1"/>
    <col min="1539" max="1541" width="20.625" style="20" customWidth="1"/>
    <col min="1542" max="1792" width="6.875" style="20"/>
    <col min="1793" max="1793" width="14.5" style="20" customWidth="1"/>
    <col min="1794" max="1794" width="33.375" style="20" customWidth="1"/>
    <col min="1795" max="1797" width="20.625" style="20" customWidth="1"/>
    <col min="1798" max="2048" width="6.875" style="20"/>
    <col min="2049" max="2049" width="14.5" style="20" customWidth="1"/>
    <col min="2050" max="2050" width="33.375" style="20" customWidth="1"/>
    <col min="2051" max="2053" width="20.625" style="20" customWidth="1"/>
    <col min="2054" max="2304" width="6.875" style="20"/>
    <col min="2305" max="2305" width="14.5" style="20" customWidth="1"/>
    <col min="2306" max="2306" width="33.375" style="20" customWidth="1"/>
    <col min="2307" max="2309" width="20.625" style="20" customWidth="1"/>
    <col min="2310" max="2560" width="6.875" style="20"/>
    <col min="2561" max="2561" width="14.5" style="20" customWidth="1"/>
    <col min="2562" max="2562" width="33.375" style="20" customWidth="1"/>
    <col min="2563" max="2565" width="20.625" style="20" customWidth="1"/>
    <col min="2566" max="2816" width="6.875" style="20"/>
    <col min="2817" max="2817" width="14.5" style="20" customWidth="1"/>
    <col min="2818" max="2818" width="33.375" style="20" customWidth="1"/>
    <col min="2819" max="2821" width="20.625" style="20" customWidth="1"/>
    <col min="2822" max="3072" width="6.875" style="20"/>
    <col min="3073" max="3073" width="14.5" style="20" customWidth="1"/>
    <col min="3074" max="3074" width="33.375" style="20" customWidth="1"/>
    <col min="3075" max="3077" width="20.625" style="20" customWidth="1"/>
    <col min="3078" max="3328" width="6.875" style="20"/>
    <col min="3329" max="3329" width="14.5" style="20" customWidth="1"/>
    <col min="3330" max="3330" width="33.375" style="20" customWidth="1"/>
    <col min="3331" max="3333" width="20.625" style="20" customWidth="1"/>
    <col min="3334" max="3584" width="6.875" style="20"/>
    <col min="3585" max="3585" width="14.5" style="20" customWidth="1"/>
    <col min="3586" max="3586" width="33.375" style="20" customWidth="1"/>
    <col min="3587" max="3589" width="20.625" style="20" customWidth="1"/>
    <col min="3590" max="3840" width="6.875" style="20"/>
    <col min="3841" max="3841" width="14.5" style="20" customWidth="1"/>
    <col min="3842" max="3842" width="33.375" style="20" customWidth="1"/>
    <col min="3843" max="3845" width="20.625" style="20" customWidth="1"/>
    <col min="3846" max="4096" width="6.875" style="20"/>
    <col min="4097" max="4097" width="14.5" style="20" customWidth="1"/>
    <col min="4098" max="4098" width="33.375" style="20" customWidth="1"/>
    <col min="4099" max="4101" width="20.625" style="20" customWidth="1"/>
    <col min="4102" max="4352" width="6.875" style="20"/>
    <col min="4353" max="4353" width="14.5" style="20" customWidth="1"/>
    <col min="4354" max="4354" width="33.375" style="20" customWidth="1"/>
    <col min="4355" max="4357" width="20.625" style="20" customWidth="1"/>
    <col min="4358" max="4608" width="6.875" style="20"/>
    <col min="4609" max="4609" width="14.5" style="20" customWidth="1"/>
    <col min="4610" max="4610" width="33.375" style="20" customWidth="1"/>
    <col min="4611" max="4613" width="20.625" style="20" customWidth="1"/>
    <col min="4614" max="4864" width="6.875" style="20"/>
    <col min="4865" max="4865" width="14.5" style="20" customWidth="1"/>
    <col min="4866" max="4866" width="33.375" style="20" customWidth="1"/>
    <col min="4867" max="4869" width="20.625" style="20" customWidth="1"/>
    <col min="4870" max="5120" width="6.875" style="20"/>
    <col min="5121" max="5121" width="14.5" style="20" customWidth="1"/>
    <col min="5122" max="5122" width="33.375" style="20" customWidth="1"/>
    <col min="5123" max="5125" width="20.625" style="20" customWidth="1"/>
    <col min="5126" max="5376" width="6.875" style="20"/>
    <col min="5377" max="5377" width="14.5" style="20" customWidth="1"/>
    <col min="5378" max="5378" width="33.375" style="20" customWidth="1"/>
    <col min="5379" max="5381" width="20.625" style="20" customWidth="1"/>
    <col min="5382" max="5632" width="6.875" style="20"/>
    <col min="5633" max="5633" width="14.5" style="20" customWidth="1"/>
    <col min="5634" max="5634" width="33.375" style="20" customWidth="1"/>
    <col min="5635" max="5637" width="20.625" style="20" customWidth="1"/>
    <col min="5638" max="5888" width="6.875" style="20"/>
    <col min="5889" max="5889" width="14.5" style="20" customWidth="1"/>
    <col min="5890" max="5890" width="33.375" style="20" customWidth="1"/>
    <col min="5891" max="5893" width="20.625" style="20" customWidth="1"/>
    <col min="5894" max="6144" width="6.875" style="20"/>
    <col min="6145" max="6145" width="14.5" style="20" customWidth="1"/>
    <col min="6146" max="6146" width="33.375" style="20" customWidth="1"/>
    <col min="6147" max="6149" width="20.625" style="20" customWidth="1"/>
    <col min="6150" max="6400" width="6.875" style="20"/>
    <col min="6401" max="6401" width="14.5" style="20" customWidth="1"/>
    <col min="6402" max="6402" width="33.375" style="20" customWidth="1"/>
    <col min="6403" max="6405" width="20.625" style="20" customWidth="1"/>
    <col min="6406" max="6656" width="6.875" style="20"/>
    <col min="6657" max="6657" width="14.5" style="20" customWidth="1"/>
    <col min="6658" max="6658" width="33.375" style="20" customWidth="1"/>
    <col min="6659" max="6661" width="20.625" style="20" customWidth="1"/>
    <col min="6662" max="6912" width="6.875" style="20"/>
    <col min="6913" max="6913" width="14.5" style="20" customWidth="1"/>
    <col min="6914" max="6914" width="33.375" style="20" customWidth="1"/>
    <col min="6915" max="6917" width="20.625" style="20" customWidth="1"/>
    <col min="6918" max="7168" width="6.875" style="20"/>
    <col min="7169" max="7169" width="14.5" style="20" customWidth="1"/>
    <col min="7170" max="7170" width="33.375" style="20" customWidth="1"/>
    <col min="7171" max="7173" width="20.625" style="20" customWidth="1"/>
    <col min="7174" max="7424" width="6.875" style="20"/>
    <col min="7425" max="7425" width="14.5" style="20" customWidth="1"/>
    <col min="7426" max="7426" width="33.375" style="20" customWidth="1"/>
    <col min="7427" max="7429" width="20.625" style="20" customWidth="1"/>
    <col min="7430" max="7680" width="6.875" style="20"/>
    <col min="7681" max="7681" width="14.5" style="20" customWidth="1"/>
    <col min="7682" max="7682" width="33.375" style="20" customWidth="1"/>
    <col min="7683" max="7685" width="20.625" style="20" customWidth="1"/>
    <col min="7686" max="7936" width="6.875" style="20"/>
    <col min="7937" max="7937" width="14.5" style="20" customWidth="1"/>
    <col min="7938" max="7938" width="33.375" style="20" customWidth="1"/>
    <col min="7939" max="7941" width="20.625" style="20" customWidth="1"/>
    <col min="7942" max="8192" width="6.875" style="20"/>
    <col min="8193" max="8193" width="14.5" style="20" customWidth="1"/>
    <col min="8194" max="8194" width="33.375" style="20" customWidth="1"/>
    <col min="8195" max="8197" width="20.625" style="20" customWidth="1"/>
    <col min="8198" max="8448" width="6.875" style="20"/>
    <col min="8449" max="8449" width="14.5" style="20" customWidth="1"/>
    <col min="8450" max="8450" width="33.375" style="20" customWidth="1"/>
    <col min="8451" max="8453" width="20.625" style="20" customWidth="1"/>
    <col min="8454" max="8704" width="6.875" style="20"/>
    <col min="8705" max="8705" width="14.5" style="20" customWidth="1"/>
    <col min="8706" max="8706" width="33.375" style="20" customWidth="1"/>
    <col min="8707" max="8709" width="20.625" style="20" customWidth="1"/>
    <col min="8710" max="8960" width="6.875" style="20"/>
    <col min="8961" max="8961" width="14.5" style="20" customWidth="1"/>
    <col min="8962" max="8962" width="33.375" style="20" customWidth="1"/>
    <col min="8963" max="8965" width="20.625" style="20" customWidth="1"/>
    <col min="8966" max="9216" width="6.875" style="20"/>
    <col min="9217" max="9217" width="14.5" style="20" customWidth="1"/>
    <col min="9218" max="9218" width="33.375" style="20" customWidth="1"/>
    <col min="9219" max="9221" width="20.625" style="20" customWidth="1"/>
    <col min="9222" max="9472" width="6.875" style="20"/>
    <col min="9473" max="9473" width="14.5" style="20" customWidth="1"/>
    <col min="9474" max="9474" width="33.375" style="20" customWidth="1"/>
    <col min="9475" max="9477" width="20.625" style="20" customWidth="1"/>
    <col min="9478" max="9728" width="6.875" style="20"/>
    <col min="9729" max="9729" width="14.5" style="20" customWidth="1"/>
    <col min="9730" max="9730" width="33.375" style="20" customWidth="1"/>
    <col min="9731" max="9733" width="20.625" style="20" customWidth="1"/>
    <col min="9734" max="9984" width="6.875" style="20"/>
    <col min="9985" max="9985" width="14.5" style="20" customWidth="1"/>
    <col min="9986" max="9986" width="33.375" style="20" customWidth="1"/>
    <col min="9987" max="9989" width="20.625" style="20" customWidth="1"/>
    <col min="9990" max="10240" width="6.875" style="20"/>
    <col min="10241" max="10241" width="14.5" style="20" customWidth="1"/>
    <col min="10242" max="10242" width="33.375" style="20" customWidth="1"/>
    <col min="10243" max="10245" width="20.625" style="20" customWidth="1"/>
    <col min="10246" max="10496" width="6.875" style="20"/>
    <col min="10497" max="10497" width="14.5" style="20" customWidth="1"/>
    <col min="10498" max="10498" width="33.375" style="20" customWidth="1"/>
    <col min="10499" max="10501" width="20.625" style="20" customWidth="1"/>
    <col min="10502" max="10752" width="6.875" style="20"/>
    <col min="10753" max="10753" width="14.5" style="20" customWidth="1"/>
    <col min="10754" max="10754" width="33.375" style="20" customWidth="1"/>
    <col min="10755" max="10757" width="20.625" style="20" customWidth="1"/>
    <col min="10758" max="11008" width="6.875" style="20"/>
    <col min="11009" max="11009" width="14.5" style="20" customWidth="1"/>
    <col min="11010" max="11010" width="33.375" style="20" customWidth="1"/>
    <col min="11011" max="11013" width="20.625" style="20" customWidth="1"/>
    <col min="11014" max="11264" width="6.875" style="20"/>
    <col min="11265" max="11265" width="14.5" style="20" customWidth="1"/>
    <col min="11266" max="11266" width="33.375" style="20" customWidth="1"/>
    <col min="11267" max="11269" width="20.625" style="20" customWidth="1"/>
    <col min="11270" max="11520" width="6.875" style="20"/>
    <col min="11521" max="11521" width="14.5" style="20" customWidth="1"/>
    <col min="11522" max="11522" width="33.375" style="20" customWidth="1"/>
    <col min="11523" max="11525" width="20.625" style="20" customWidth="1"/>
    <col min="11526" max="11776" width="6.875" style="20"/>
    <col min="11777" max="11777" width="14.5" style="20" customWidth="1"/>
    <col min="11778" max="11778" width="33.375" style="20" customWidth="1"/>
    <col min="11779" max="11781" width="20.625" style="20" customWidth="1"/>
    <col min="11782" max="12032" width="6.875" style="20"/>
    <col min="12033" max="12033" width="14.5" style="20" customWidth="1"/>
    <col min="12034" max="12034" width="33.375" style="20" customWidth="1"/>
    <col min="12035" max="12037" width="20.625" style="20" customWidth="1"/>
    <col min="12038" max="12288" width="6.875" style="20"/>
    <col min="12289" max="12289" width="14.5" style="20" customWidth="1"/>
    <col min="12290" max="12290" width="33.375" style="20" customWidth="1"/>
    <col min="12291" max="12293" width="20.625" style="20" customWidth="1"/>
    <col min="12294" max="12544" width="6.875" style="20"/>
    <col min="12545" max="12545" width="14.5" style="20" customWidth="1"/>
    <col min="12546" max="12546" width="33.375" style="20" customWidth="1"/>
    <col min="12547" max="12549" width="20.625" style="20" customWidth="1"/>
    <col min="12550" max="12800" width="6.875" style="20"/>
    <col min="12801" max="12801" width="14.5" style="20" customWidth="1"/>
    <col min="12802" max="12802" width="33.375" style="20" customWidth="1"/>
    <col min="12803" max="12805" width="20.625" style="20" customWidth="1"/>
    <col min="12806" max="13056" width="6.875" style="20"/>
    <col min="13057" max="13057" width="14.5" style="20" customWidth="1"/>
    <col min="13058" max="13058" width="33.375" style="20" customWidth="1"/>
    <col min="13059" max="13061" width="20.625" style="20" customWidth="1"/>
    <col min="13062" max="13312" width="6.875" style="20"/>
    <col min="13313" max="13313" width="14.5" style="20" customWidth="1"/>
    <col min="13314" max="13314" width="33.375" style="20" customWidth="1"/>
    <col min="13315" max="13317" width="20.625" style="20" customWidth="1"/>
    <col min="13318" max="13568" width="6.875" style="20"/>
    <col min="13569" max="13569" width="14.5" style="20" customWidth="1"/>
    <col min="13570" max="13570" width="33.375" style="20" customWidth="1"/>
    <col min="13571" max="13573" width="20.625" style="20" customWidth="1"/>
    <col min="13574" max="13824" width="6.875" style="20"/>
    <col min="13825" max="13825" width="14.5" style="20" customWidth="1"/>
    <col min="13826" max="13826" width="33.375" style="20" customWidth="1"/>
    <col min="13827" max="13829" width="20.625" style="20" customWidth="1"/>
    <col min="13830" max="14080" width="6.875" style="20"/>
    <col min="14081" max="14081" width="14.5" style="20" customWidth="1"/>
    <col min="14082" max="14082" width="33.375" style="20" customWidth="1"/>
    <col min="14083" max="14085" width="20.625" style="20" customWidth="1"/>
    <col min="14086" max="14336" width="6.875" style="20"/>
    <col min="14337" max="14337" width="14.5" style="20" customWidth="1"/>
    <col min="14338" max="14338" width="33.375" style="20" customWidth="1"/>
    <col min="14339" max="14341" width="20.625" style="20" customWidth="1"/>
    <col min="14342" max="14592" width="6.875" style="20"/>
    <col min="14593" max="14593" width="14.5" style="20" customWidth="1"/>
    <col min="14594" max="14594" width="33.375" style="20" customWidth="1"/>
    <col min="14595" max="14597" width="20.625" style="20" customWidth="1"/>
    <col min="14598" max="14848" width="6.875" style="20"/>
    <col min="14849" max="14849" width="14.5" style="20" customWidth="1"/>
    <col min="14850" max="14850" width="33.375" style="20" customWidth="1"/>
    <col min="14851" max="14853" width="20.625" style="20" customWidth="1"/>
    <col min="14854" max="15104" width="6.875" style="20"/>
    <col min="15105" max="15105" width="14.5" style="20" customWidth="1"/>
    <col min="15106" max="15106" width="33.375" style="20" customWidth="1"/>
    <col min="15107" max="15109" width="20.625" style="20" customWidth="1"/>
    <col min="15110" max="15360" width="6.875" style="20"/>
    <col min="15361" max="15361" width="14.5" style="20" customWidth="1"/>
    <col min="15362" max="15362" width="33.375" style="20" customWidth="1"/>
    <col min="15363" max="15365" width="20.625" style="20" customWidth="1"/>
    <col min="15366" max="15616" width="6.875" style="20"/>
    <col min="15617" max="15617" width="14.5" style="20" customWidth="1"/>
    <col min="15618" max="15618" width="33.375" style="20" customWidth="1"/>
    <col min="15619" max="15621" width="20.625" style="20" customWidth="1"/>
    <col min="15622" max="15872" width="6.875" style="20"/>
    <col min="15873" max="15873" width="14.5" style="20" customWidth="1"/>
    <col min="15874" max="15874" width="33.375" style="20" customWidth="1"/>
    <col min="15875" max="15877" width="20.625" style="20" customWidth="1"/>
    <col min="15878" max="16128" width="6.875" style="20"/>
    <col min="16129" max="16129" width="14.5" style="20" customWidth="1"/>
    <col min="16130" max="16130" width="33.375" style="20" customWidth="1"/>
    <col min="16131" max="16133" width="20.625" style="20" customWidth="1"/>
    <col min="16134" max="16384" width="6.875" style="20"/>
  </cols>
  <sheetData>
    <row r="1" customHeight="1" spans="1:5">
      <c r="A1" s="21" t="s">
        <v>420</v>
      </c>
      <c r="E1" s="62"/>
    </row>
    <row r="2" s="61" customFormat="1" ht="44.25" customHeight="1" spans="1:5">
      <c r="A2" s="63" t="s">
        <v>421</v>
      </c>
      <c r="B2" s="64"/>
      <c r="C2" s="64"/>
      <c r="D2" s="64"/>
      <c r="E2" s="64"/>
    </row>
    <row r="3" customHeight="1" spans="1:5">
      <c r="A3" s="65"/>
      <c r="B3" s="65"/>
      <c r="C3" s="65"/>
      <c r="D3" s="65"/>
      <c r="E3" s="65"/>
    </row>
    <row r="4" s="43" customFormat="1" customHeight="1" spans="1:5">
      <c r="A4" s="66"/>
      <c r="B4" s="67"/>
      <c r="C4" s="67"/>
      <c r="D4" s="67"/>
      <c r="E4" s="68" t="s">
        <v>313</v>
      </c>
    </row>
    <row r="5" s="43" customFormat="1" ht="39" customHeight="1" spans="1:5">
      <c r="A5" s="44" t="s">
        <v>422</v>
      </c>
      <c r="B5" s="44"/>
      <c r="C5" s="44" t="s">
        <v>423</v>
      </c>
      <c r="D5" s="44"/>
      <c r="E5" s="44"/>
    </row>
    <row r="6" s="43" customFormat="1" ht="39" customHeight="1" spans="1:5">
      <c r="A6" s="44" t="s">
        <v>358</v>
      </c>
      <c r="B6" s="44" t="s">
        <v>359</v>
      </c>
      <c r="C6" s="44" t="s">
        <v>348</v>
      </c>
      <c r="D6" s="44" t="s">
        <v>424</v>
      </c>
      <c r="E6" s="44" t="s">
        <v>425</v>
      </c>
    </row>
    <row r="7" s="43" customFormat="1" ht="39" customHeight="1" spans="1:10">
      <c r="A7" s="69" t="s">
        <v>426</v>
      </c>
      <c r="B7" s="70"/>
      <c r="C7" s="71">
        <f>C8+C12</f>
        <v>590.76</v>
      </c>
      <c r="D7" s="71">
        <f>D8+D12</f>
        <v>590.76</v>
      </c>
      <c r="E7" s="54"/>
      <c r="J7" s="74"/>
    </row>
    <row r="8" s="43" customFormat="1" ht="39" customHeight="1" spans="1:7">
      <c r="A8" s="72" t="s">
        <v>427</v>
      </c>
      <c r="B8" s="73" t="s">
        <v>428</v>
      </c>
      <c r="C8" s="14">
        <f>382.21-0.01</f>
        <v>382.2</v>
      </c>
      <c r="D8" s="14">
        <f>382.21-0.01</f>
        <v>382.2</v>
      </c>
      <c r="E8" s="54"/>
      <c r="G8" s="74"/>
    </row>
    <row r="9" s="43" customFormat="1" ht="39" customHeight="1" spans="1:11">
      <c r="A9" s="75" t="s">
        <v>429</v>
      </c>
      <c r="B9" s="76" t="s">
        <v>430</v>
      </c>
      <c r="C9" s="14">
        <v>215</v>
      </c>
      <c r="D9" s="14">
        <v>215</v>
      </c>
      <c r="E9" s="54"/>
      <c r="F9" s="74"/>
      <c r="G9" s="74"/>
      <c r="K9" s="74"/>
    </row>
    <row r="10" s="43" customFormat="1" ht="39" customHeight="1" spans="1:8">
      <c r="A10" s="75" t="s">
        <v>431</v>
      </c>
      <c r="B10" s="76" t="s">
        <v>432</v>
      </c>
      <c r="C10" s="14">
        <v>111.47</v>
      </c>
      <c r="D10" s="14">
        <v>111.47</v>
      </c>
      <c r="E10" s="54"/>
      <c r="F10" s="74"/>
      <c r="H10" s="74"/>
    </row>
    <row r="11" s="43" customFormat="1" ht="39" customHeight="1" spans="1:8">
      <c r="A11" s="75" t="s">
        <v>433</v>
      </c>
      <c r="B11" s="76" t="s">
        <v>434</v>
      </c>
      <c r="C11" s="14">
        <f>55.74-0.01</f>
        <v>55.73</v>
      </c>
      <c r="D11" s="14">
        <f>55.74-0.01</f>
        <v>55.73</v>
      </c>
      <c r="E11" s="54"/>
      <c r="F11" s="74"/>
      <c r="H11" s="74"/>
    </row>
    <row r="12" s="43" customFormat="1" ht="39" customHeight="1" spans="1:8">
      <c r="A12" s="72" t="s">
        <v>435</v>
      </c>
      <c r="B12" s="73" t="s">
        <v>436</v>
      </c>
      <c r="C12" s="14">
        <v>208.56</v>
      </c>
      <c r="D12" s="14">
        <v>208.56</v>
      </c>
      <c r="E12" s="54"/>
      <c r="F12" s="74"/>
      <c r="H12" s="74"/>
    </row>
    <row r="13" s="43" customFormat="1" ht="39" customHeight="1" spans="1:8">
      <c r="A13" s="75" t="s">
        <v>437</v>
      </c>
      <c r="B13" s="76" t="s">
        <v>438</v>
      </c>
      <c r="C13" s="14">
        <v>183.54</v>
      </c>
      <c r="D13" s="14">
        <v>183.54</v>
      </c>
      <c r="E13" s="54"/>
      <c r="F13" s="74"/>
      <c r="G13" s="74"/>
      <c r="H13" s="74"/>
    </row>
    <row r="14" s="43" customFormat="1" ht="39" customHeight="1" spans="1:10">
      <c r="A14" s="75" t="s">
        <v>439</v>
      </c>
      <c r="B14" s="76" t="s">
        <v>440</v>
      </c>
      <c r="C14" s="14">
        <v>25.02</v>
      </c>
      <c r="D14" s="14">
        <v>25.02</v>
      </c>
      <c r="E14" s="54"/>
      <c r="F14" s="74"/>
      <c r="J14" s="74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:L9"/>
    </sheetView>
  </sheetViews>
  <sheetFormatPr defaultColWidth="6.875" defaultRowHeight="12.75" customHeight="1"/>
  <cols>
    <col min="1" max="12" width="11.625" style="20" customWidth="1"/>
    <col min="13" max="256" width="6.875" style="20"/>
    <col min="257" max="268" width="11.625" style="20" customWidth="1"/>
    <col min="269" max="512" width="6.875" style="20"/>
    <col min="513" max="524" width="11.625" style="20" customWidth="1"/>
    <col min="525" max="768" width="6.875" style="20"/>
    <col min="769" max="780" width="11.625" style="20" customWidth="1"/>
    <col min="781" max="1024" width="6.875" style="20"/>
    <col min="1025" max="1036" width="11.625" style="20" customWidth="1"/>
    <col min="1037" max="1280" width="6.875" style="20"/>
    <col min="1281" max="1292" width="11.625" style="20" customWidth="1"/>
    <col min="1293" max="1536" width="6.875" style="20"/>
    <col min="1537" max="1548" width="11.625" style="20" customWidth="1"/>
    <col min="1549" max="1792" width="6.875" style="20"/>
    <col min="1793" max="1804" width="11.625" style="20" customWidth="1"/>
    <col min="1805" max="2048" width="6.875" style="20"/>
    <col min="2049" max="2060" width="11.625" style="20" customWidth="1"/>
    <col min="2061" max="2304" width="6.875" style="20"/>
    <col min="2305" max="2316" width="11.625" style="20" customWidth="1"/>
    <col min="2317" max="2560" width="6.875" style="20"/>
    <col min="2561" max="2572" width="11.625" style="20" customWidth="1"/>
    <col min="2573" max="2816" width="6.875" style="20"/>
    <col min="2817" max="2828" width="11.625" style="20" customWidth="1"/>
    <col min="2829" max="3072" width="6.875" style="20"/>
    <col min="3073" max="3084" width="11.625" style="20" customWidth="1"/>
    <col min="3085" max="3328" width="6.875" style="20"/>
    <col min="3329" max="3340" width="11.625" style="20" customWidth="1"/>
    <col min="3341" max="3584" width="6.875" style="20"/>
    <col min="3585" max="3596" width="11.625" style="20" customWidth="1"/>
    <col min="3597" max="3840" width="6.875" style="20"/>
    <col min="3841" max="3852" width="11.625" style="20" customWidth="1"/>
    <col min="3853" max="4096" width="6.875" style="20"/>
    <col min="4097" max="4108" width="11.625" style="20" customWidth="1"/>
    <col min="4109" max="4352" width="6.875" style="20"/>
    <col min="4353" max="4364" width="11.625" style="20" customWidth="1"/>
    <col min="4365" max="4608" width="6.875" style="20"/>
    <col min="4609" max="4620" width="11.625" style="20" customWidth="1"/>
    <col min="4621" max="4864" width="6.875" style="20"/>
    <col min="4865" max="4876" width="11.625" style="20" customWidth="1"/>
    <col min="4877" max="5120" width="6.875" style="20"/>
    <col min="5121" max="5132" width="11.625" style="20" customWidth="1"/>
    <col min="5133" max="5376" width="6.875" style="20"/>
    <col min="5377" max="5388" width="11.625" style="20" customWidth="1"/>
    <col min="5389" max="5632" width="6.875" style="20"/>
    <col min="5633" max="5644" width="11.625" style="20" customWidth="1"/>
    <col min="5645" max="5888" width="6.875" style="20"/>
    <col min="5889" max="5900" width="11.625" style="20" customWidth="1"/>
    <col min="5901" max="6144" width="6.875" style="20"/>
    <col min="6145" max="6156" width="11.625" style="20" customWidth="1"/>
    <col min="6157" max="6400" width="6.875" style="20"/>
    <col min="6401" max="6412" width="11.625" style="20" customWidth="1"/>
    <col min="6413" max="6656" width="6.875" style="20"/>
    <col min="6657" max="6668" width="11.625" style="20" customWidth="1"/>
    <col min="6669" max="6912" width="6.875" style="20"/>
    <col min="6913" max="6924" width="11.625" style="20" customWidth="1"/>
    <col min="6925" max="7168" width="6.875" style="20"/>
    <col min="7169" max="7180" width="11.625" style="20" customWidth="1"/>
    <col min="7181" max="7424" width="6.875" style="20"/>
    <col min="7425" max="7436" width="11.625" style="20" customWidth="1"/>
    <col min="7437" max="7680" width="6.875" style="20"/>
    <col min="7681" max="7692" width="11.625" style="20" customWidth="1"/>
    <col min="7693" max="7936" width="6.875" style="20"/>
    <col min="7937" max="7948" width="11.625" style="20" customWidth="1"/>
    <col min="7949" max="8192" width="6.875" style="20"/>
    <col min="8193" max="8204" width="11.625" style="20" customWidth="1"/>
    <col min="8205" max="8448" width="6.875" style="20"/>
    <col min="8449" max="8460" width="11.625" style="20" customWidth="1"/>
    <col min="8461" max="8704" width="6.875" style="20"/>
    <col min="8705" max="8716" width="11.625" style="20" customWidth="1"/>
    <col min="8717" max="8960" width="6.875" style="20"/>
    <col min="8961" max="8972" width="11.625" style="20" customWidth="1"/>
    <col min="8973" max="9216" width="6.875" style="20"/>
    <col min="9217" max="9228" width="11.625" style="20" customWidth="1"/>
    <col min="9229" max="9472" width="6.875" style="20"/>
    <col min="9473" max="9484" width="11.625" style="20" customWidth="1"/>
    <col min="9485" max="9728" width="6.875" style="20"/>
    <col min="9729" max="9740" width="11.625" style="20" customWidth="1"/>
    <col min="9741" max="9984" width="6.875" style="20"/>
    <col min="9985" max="9996" width="11.625" style="20" customWidth="1"/>
    <col min="9997" max="10240" width="6.875" style="20"/>
    <col min="10241" max="10252" width="11.625" style="20" customWidth="1"/>
    <col min="10253" max="10496" width="6.875" style="20"/>
    <col min="10497" max="10508" width="11.625" style="20" customWidth="1"/>
    <col min="10509" max="10752" width="6.875" style="20"/>
    <col min="10753" max="10764" width="11.625" style="20" customWidth="1"/>
    <col min="10765" max="11008" width="6.875" style="20"/>
    <col min="11009" max="11020" width="11.625" style="20" customWidth="1"/>
    <col min="11021" max="11264" width="6.875" style="20"/>
    <col min="11265" max="11276" width="11.625" style="20" customWidth="1"/>
    <col min="11277" max="11520" width="6.875" style="20"/>
    <col min="11521" max="11532" width="11.625" style="20" customWidth="1"/>
    <col min="11533" max="11776" width="6.875" style="20"/>
    <col min="11777" max="11788" width="11.625" style="20" customWidth="1"/>
    <col min="11789" max="12032" width="6.875" style="20"/>
    <col min="12033" max="12044" width="11.625" style="20" customWidth="1"/>
    <col min="12045" max="12288" width="6.875" style="20"/>
    <col min="12289" max="12300" width="11.625" style="20" customWidth="1"/>
    <col min="12301" max="12544" width="6.875" style="20"/>
    <col min="12545" max="12556" width="11.625" style="20" customWidth="1"/>
    <col min="12557" max="12800" width="6.875" style="20"/>
    <col min="12801" max="12812" width="11.625" style="20" customWidth="1"/>
    <col min="12813" max="13056" width="6.875" style="20"/>
    <col min="13057" max="13068" width="11.625" style="20" customWidth="1"/>
    <col min="13069" max="13312" width="6.875" style="20"/>
    <col min="13313" max="13324" width="11.625" style="20" customWidth="1"/>
    <col min="13325" max="13568" width="6.875" style="20"/>
    <col min="13569" max="13580" width="11.625" style="20" customWidth="1"/>
    <col min="13581" max="13824" width="6.875" style="20"/>
    <col min="13825" max="13836" width="11.625" style="20" customWidth="1"/>
    <col min="13837" max="14080" width="6.875" style="20"/>
    <col min="14081" max="14092" width="11.625" style="20" customWidth="1"/>
    <col min="14093" max="14336" width="6.875" style="20"/>
    <col min="14337" max="14348" width="11.625" style="20" customWidth="1"/>
    <col min="14349" max="14592" width="6.875" style="20"/>
    <col min="14593" max="14604" width="11.625" style="20" customWidth="1"/>
    <col min="14605" max="14848" width="6.875" style="20"/>
    <col min="14849" max="14860" width="11.625" style="20" customWidth="1"/>
    <col min="14861" max="15104" width="6.875" style="20"/>
    <col min="15105" max="15116" width="11.625" style="20" customWidth="1"/>
    <col min="15117" max="15360" width="6.875" style="20"/>
    <col min="15361" max="15372" width="11.625" style="20" customWidth="1"/>
    <col min="15373" max="15616" width="6.875" style="20"/>
    <col min="15617" max="15628" width="11.625" style="20" customWidth="1"/>
    <col min="15629" max="15872" width="6.875" style="20"/>
    <col min="15873" max="15884" width="11.625" style="20" customWidth="1"/>
    <col min="15885" max="16128" width="6.875" style="20"/>
    <col min="16129" max="16140" width="11.625" style="20" customWidth="1"/>
    <col min="16141" max="16384" width="6.875" style="20"/>
  </cols>
  <sheetData>
    <row r="1" ht="20.1" customHeight="1" spans="1:12">
      <c r="A1" s="21" t="s">
        <v>441</v>
      </c>
      <c r="L1" s="56"/>
    </row>
    <row r="2" s="39" customFormat="1" ht="42" customHeight="1" spans="1:12">
      <c r="A2" s="40" t="s">
        <v>442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42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7" t="s">
        <v>313</v>
      </c>
    </row>
    <row r="5" ht="25.5" customHeight="1" spans="1:12">
      <c r="A5" s="44" t="s">
        <v>417</v>
      </c>
      <c r="B5" s="44"/>
      <c r="C5" s="44"/>
      <c r="D5" s="44"/>
      <c r="E5" s="44"/>
      <c r="F5" s="45"/>
      <c r="G5" s="44" t="s">
        <v>418</v>
      </c>
      <c r="H5" s="44"/>
      <c r="I5" s="44"/>
      <c r="J5" s="44"/>
      <c r="K5" s="44"/>
      <c r="L5" s="44"/>
    </row>
    <row r="6" ht="22.5" customHeight="1" spans="1:12">
      <c r="A6" s="46" t="s">
        <v>348</v>
      </c>
      <c r="B6" s="9" t="s">
        <v>443</v>
      </c>
      <c r="C6" s="46" t="s">
        <v>444</v>
      </c>
      <c r="D6" s="46"/>
      <c r="E6" s="46"/>
      <c r="F6" s="47" t="s">
        <v>445</v>
      </c>
      <c r="G6" s="48" t="s">
        <v>348</v>
      </c>
      <c r="H6" s="49" t="s">
        <v>443</v>
      </c>
      <c r="I6" s="46" t="s">
        <v>444</v>
      </c>
      <c r="J6" s="46"/>
      <c r="K6" s="58"/>
      <c r="L6" s="46" t="s">
        <v>445</v>
      </c>
    </row>
    <row r="7" ht="33.75" customHeight="1" spans="1:12">
      <c r="A7" s="50"/>
      <c r="B7" s="8"/>
      <c r="C7" s="51" t="s">
        <v>419</v>
      </c>
      <c r="D7" s="16" t="s">
        <v>446</v>
      </c>
      <c r="E7" s="16" t="s">
        <v>447</v>
      </c>
      <c r="F7" s="50"/>
      <c r="G7" s="52"/>
      <c r="H7" s="8"/>
      <c r="I7" s="59" t="s">
        <v>419</v>
      </c>
      <c r="J7" s="16" t="s">
        <v>446</v>
      </c>
      <c r="K7" s="60" t="s">
        <v>447</v>
      </c>
      <c r="L7" s="50"/>
    </row>
    <row r="8" ht="39" customHeight="1" spans="1:12">
      <c r="A8" s="53"/>
      <c r="B8" s="53"/>
      <c r="C8" s="53"/>
      <c r="D8" s="53"/>
      <c r="E8" s="53"/>
      <c r="F8" s="53"/>
      <c r="G8" s="54"/>
      <c r="H8" s="54"/>
      <c r="I8" s="54"/>
      <c r="J8" s="54"/>
      <c r="K8" s="54"/>
      <c r="L8" s="54"/>
    </row>
    <row r="9" ht="32.1" customHeight="1" spans="1:12">
      <c r="A9" s="55" t="s">
        <v>448</v>
      </c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L10" s="38"/>
    </row>
    <row r="11" customHeight="1" spans="6:11">
      <c r="F11" s="38"/>
      <c r="G11" s="38"/>
      <c r="H11" s="38"/>
      <c r="I11" s="38"/>
      <c r="J11" s="38"/>
      <c r="K11" s="38"/>
    </row>
    <row r="12" customHeight="1" spans="4:9">
      <c r="D12" s="38"/>
      <c r="G12" s="38"/>
      <c r="H12" s="38"/>
      <c r="I12" s="38"/>
    </row>
    <row r="13" customHeight="1" spans="10:10">
      <c r="J13" s="38"/>
    </row>
    <row r="14" customHeight="1" spans="11:12">
      <c r="K14" s="38"/>
      <c r="L14" s="38"/>
    </row>
    <row r="18" customHeight="1" spans="8:8">
      <c r="H18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:H13"/>
    </sheetView>
  </sheetViews>
  <sheetFormatPr defaultColWidth="6.875" defaultRowHeight="12.75" customHeight="1" outlineLevelCol="7"/>
  <cols>
    <col min="1" max="1" width="12.5" style="20" customWidth="1"/>
    <col min="2" max="2" width="24.875" style="20" customWidth="1"/>
    <col min="3" max="3" width="13.375" style="20" customWidth="1"/>
    <col min="4" max="4" width="14.5" style="20" customWidth="1"/>
    <col min="5" max="5" width="12.375" style="20" customWidth="1"/>
    <col min="6" max="7" width="14.25" style="20" customWidth="1"/>
    <col min="8" max="8" width="13.625" style="20" customWidth="1"/>
    <col min="9" max="256" width="6.875" style="20"/>
    <col min="257" max="257" width="19.5" style="20" customWidth="1"/>
    <col min="258" max="258" width="52.5" style="20" customWidth="1"/>
    <col min="259" max="261" width="18.25" style="20" customWidth="1"/>
    <col min="262" max="512" width="6.875" style="20"/>
    <col min="513" max="513" width="19.5" style="20" customWidth="1"/>
    <col min="514" max="514" width="52.5" style="20" customWidth="1"/>
    <col min="515" max="517" width="18.25" style="20" customWidth="1"/>
    <col min="518" max="768" width="6.875" style="20"/>
    <col min="769" max="769" width="19.5" style="20" customWidth="1"/>
    <col min="770" max="770" width="52.5" style="20" customWidth="1"/>
    <col min="771" max="773" width="18.25" style="20" customWidth="1"/>
    <col min="774" max="1024" width="6.875" style="20"/>
    <col min="1025" max="1025" width="19.5" style="20" customWidth="1"/>
    <col min="1026" max="1026" width="52.5" style="20" customWidth="1"/>
    <col min="1027" max="1029" width="18.25" style="20" customWidth="1"/>
    <col min="1030" max="1280" width="6.875" style="20"/>
    <col min="1281" max="1281" width="19.5" style="20" customWidth="1"/>
    <col min="1282" max="1282" width="52.5" style="20" customWidth="1"/>
    <col min="1283" max="1285" width="18.25" style="20" customWidth="1"/>
    <col min="1286" max="1536" width="6.875" style="20"/>
    <col min="1537" max="1537" width="19.5" style="20" customWidth="1"/>
    <col min="1538" max="1538" width="52.5" style="20" customWidth="1"/>
    <col min="1539" max="1541" width="18.25" style="20" customWidth="1"/>
    <col min="1542" max="1792" width="6.875" style="20"/>
    <col min="1793" max="1793" width="19.5" style="20" customWidth="1"/>
    <col min="1794" max="1794" width="52.5" style="20" customWidth="1"/>
    <col min="1795" max="1797" width="18.25" style="20" customWidth="1"/>
    <col min="1798" max="2048" width="6.875" style="20"/>
    <col min="2049" max="2049" width="19.5" style="20" customWidth="1"/>
    <col min="2050" max="2050" width="52.5" style="20" customWidth="1"/>
    <col min="2051" max="2053" width="18.25" style="20" customWidth="1"/>
    <col min="2054" max="2304" width="6.875" style="20"/>
    <col min="2305" max="2305" width="19.5" style="20" customWidth="1"/>
    <col min="2306" max="2306" width="52.5" style="20" customWidth="1"/>
    <col min="2307" max="2309" width="18.25" style="20" customWidth="1"/>
    <col min="2310" max="2560" width="6.875" style="20"/>
    <col min="2561" max="2561" width="19.5" style="20" customWidth="1"/>
    <col min="2562" max="2562" width="52.5" style="20" customWidth="1"/>
    <col min="2563" max="2565" width="18.25" style="20" customWidth="1"/>
    <col min="2566" max="2816" width="6.875" style="20"/>
    <col min="2817" max="2817" width="19.5" style="20" customWidth="1"/>
    <col min="2818" max="2818" width="52.5" style="20" customWidth="1"/>
    <col min="2819" max="2821" width="18.25" style="20" customWidth="1"/>
    <col min="2822" max="3072" width="6.875" style="20"/>
    <col min="3073" max="3073" width="19.5" style="20" customWidth="1"/>
    <col min="3074" max="3074" width="52.5" style="20" customWidth="1"/>
    <col min="3075" max="3077" width="18.25" style="20" customWidth="1"/>
    <col min="3078" max="3328" width="6.875" style="20"/>
    <col min="3329" max="3329" width="19.5" style="20" customWidth="1"/>
    <col min="3330" max="3330" width="52.5" style="20" customWidth="1"/>
    <col min="3331" max="3333" width="18.25" style="20" customWidth="1"/>
    <col min="3334" max="3584" width="6.875" style="20"/>
    <col min="3585" max="3585" width="19.5" style="20" customWidth="1"/>
    <col min="3586" max="3586" width="52.5" style="20" customWidth="1"/>
    <col min="3587" max="3589" width="18.25" style="20" customWidth="1"/>
    <col min="3590" max="3840" width="6.875" style="20"/>
    <col min="3841" max="3841" width="19.5" style="20" customWidth="1"/>
    <col min="3842" max="3842" width="52.5" style="20" customWidth="1"/>
    <col min="3843" max="3845" width="18.25" style="20" customWidth="1"/>
    <col min="3846" max="4096" width="6.875" style="20"/>
    <col min="4097" max="4097" width="19.5" style="20" customWidth="1"/>
    <col min="4098" max="4098" width="52.5" style="20" customWidth="1"/>
    <col min="4099" max="4101" width="18.25" style="20" customWidth="1"/>
    <col min="4102" max="4352" width="6.875" style="20"/>
    <col min="4353" max="4353" width="19.5" style="20" customWidth="1"/>
    <col min="4354" max="4354" width="52.5" style="20" customWidth="1"/>
    <col min="4355" max="4357" width="18.25" style="20" customWidth="1"/>
    <col min="4358" max="4608" width="6.875" style="20"/>
    <col min="4609" max="4609" width="19.5" style="20" customWidth="1"/>
    <col min="4610" max="4610" width="52.5" style="20" customWidth="1"/>
    <col min="4611" max="4613" width="18.25" style="20" customWidth="1"/>
    <col min="4614" max="4864" width="6.875" style="20"/>
    <col min="4865" max="4865" width="19.5" style="20" customWidth="1"/>
    <col min="4866" max="4866" width="52.5" style="20" customWidth="1"/>
    <col min="4867" max="4869" width="18.25" style="20" customWidth="1"/>
    <col min="4870" max="5120" width="6.875" style="20"/>
    <col min="5121" max="5121" width="19.5" style="20" customWidth="1"/>
    <col min="5122" max="5122" width="52.5" style="20" customWidth="1"/>
    <col min="5123" max="5125" width="18.25" style="20" customWidth="1"/>
    <col min="5126" max="5376" width="6.875" style="20"/>
    <col min="5377" max="5377" width="19.5" style="20" customWidth="1"/>
    <col min="5378" max="5378" width="52.5" style="20" customWidth="1"/>
    <col min="5379" max="5381" width="18.25" style="20" customWidth="1"/>
    <col min="5382" max="5632" width="6.875" style="20"/>
    <col min="5633" max="5633" width="19.5" style="20" customWidth="1"/>
    <col min="5634" max="5634" width="52.5" style="20" customWidth="1"/>
    <col min="5635" max="5637" width="18.25" style="20" customWidth="1"/>
    <col min="5638" max="5888" width="6.875" style="20"/>
    <col min="5889" max="5889" width="19.5" style="20" customWidth="1"/>
    <col min="5890" max="5890" width="52.5" style="20" customWidth="1"/>
    <col min="5891" max="5893" width="18.25" style="20" customWidth="1"/>
    <col min="5894" max="6144" width="6.875" style="20"/>
    <col min="6145" max="6145" width="19.5" style="20" customWidth="1"/>
    <col min="6146" max="6146" width="52.5" style="20" customWidth="1"/>
    <col min="6147" max="6149" width="18.25" style="20" customWidth="1"/>
    <col min="6150" max="6400" width="6.875" style="20"/>
    <col min="6401" max="6401" width="19.5" style="20" customWidth="1"/>
    <col min="6402" max="6402" width="52.5" style="20" customWidth="1"/>
    <col min="6403" max="6405" width="18.25" style="20" customWidth="1"/>
    <col min="6406" max="6656" width="6.875" style="20"/>
    <col min="6657" max="6657" width="19.5" style="20" customWidth="1"/>
    <col min="6658" max="6658" width="52.5" style="20" customWidth="1"/>
    <col min="6659" max="6661" width="18.25" style="20" customWidth="1"/>
    <col min="6662" max="6912" width="6.875" style="20"/>
    <col min="6913" max="6913" width="19.5" style="20" customWidth="1"/>
    <col min="6914" max="6914" width="52.5" style="20" customWidth="1"/>
    <col min="6915" max="6917" width="18.25" style="20" customWidth="1"/>
    <col min="6918" max="7168" width="6.875" style="20"/>
    <col min="7169" max="7169" width="19.5" style="20" customWidth="1"/>
    <col min="7170" max="7170" width="52.5" style="20" customWidth="1"/>
    <col min="7171" max="7173" width="18.25" style="20" customWidth="1"/>
    <col min="7174" max="7424" width="6.875" style="20"/>
    <col min="7425" max="7425" width="19.5" style="20" customWidth="1"/>
    <col min="7426" max="7426" width="52.5" style="20" customWidth="1"/>
    <col min="7427" max="7429" width="18.25" style="20" customWidth="1"/>
    <col min="7430" max="7680" width="6.875" style="20"/>
    <col min="7681" max="7681" width="19.5" style="20" customWidth="1"/>
    <col min="7682" max="7682" width="52.5" style="20" customWidth="1"/>
    <col min="7683" max="7685" width="18.25" style="20" customWidth="1"/>
    <col min="7686" max="7936" width="6.875" style="20"/>
    <col min="7937" max="7937" width="19.5" style="20" customWidth="1"/>
    <col min="7938" max="7938" width="52.5" style="20" customWidth="1"/>
    <col min="7939" max="7941" width="18.25" style="20" customWidth="1"/>
    <col min="7942" max="8192" width="6.875" style="20"/>
    <col min="8193" max="8193" width="19.5" style="20" customWidth="1"/>
    <col min="8194" max="8194" width="52.5" style="20" customWidth="1"/>
    <col min="8195" max="8197" width="18.25" style="20" customWidth="1"/>
    <col min="8198" max="8448" width="6.875" style="20"/>
    <col min="8449" max="8449" width="19.5" style="20" customWidth="1"/>
    <col min="8450" max="8450" width="52.5" style="20" customWidth="1"/>
    <col min="8451" max="8453" width="18.25" style="20" customWidth="1"/>
    <col min="8454" max="8704" width="6.875" style="20"/>
    <col min="8705" max="8705" width="19.5" style="20" customWidth="1"/>
    <col min="8706" max="8706" width="52.5" style="20" customWidth="1"/>
    <col min="8707" max="8709" width="18.25" style="20" customWidth="1"/>
    <col min="8710" max="8960" width="6.875" style="20"/>
    <col min="8961" max="8961" width="19.5" style="20" customWidth="1"/>
    <col min="8962" max="8962" width="52.5" style="20" customWidth="1"/>
    <col min="8963" max="8965" width="18.25" style="20" customWidth="1"/>
    <col min="8966" max="9216" width="6.875" style="20"/>
    <col min="9217" max="9217" width="19.5" style="20" customWidth="1"/>
    <col min="9218" max="9218" width="52.5" style="20" customWidth="1"/>
    <col min="9219" max="9221" width="18.25" style="20" customWidth="1"/>
    <col min="9222" max="9472" width="6.875" style="20"/>
    <col min="9473" max="9473" width="19.5" style="20" customWidth="1"/>
    <col min="9474" max="9474" width="52.5" style="20" customWidth="1"/>
    <col min="9475" max="9477" width="18.25" style="20" customWidth="1"/>
    <col min="9478" max="9728" width="6.875" style="20"/>
    <col min="9729" max="9729" width="19.5" style="20" customWidth="1"/>
    <col min="9730" max="9730" width="52.5" style="20" customWidth="1"/>
    <col min="9731" max="9733" width="18.25" style="20" customWidth="1"/>
    <col min="9734" max="9984" width="6.875" style="20"/>
    <col min="9985" max="9985" width="19.5" style="20" customWidth="1"/>
    <col min="9986" max="9986" width="52.5" style="20" customWidth="1"/>
    <col min="9987" max="9989" width="18.25" style="20" customWidth="1"/>
    <col min="9990" max="10240" width="6.875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75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75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75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75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75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75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75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75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75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75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75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75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75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75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75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75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75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75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75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75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75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75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75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75" style="20"/>
  </cols>
  <sheetData>
    <row r="1" ht="20.1" customHeight="1" spans="1:5">
      <c r="A1" s="21" t="s">
        <v>449</v>
      </c>
      <c r="E1" s="22"/>
    </row>
    <row r="2" s="18" customFormat="1" ht="42.75" customHeight="1" spans="1:8">
      <c r="A2" s="23" t="s">
        <v>450</v>
      </c>
      <c r="B2" s="23"/>
      <c r="C2" s="23"/>
      <c r="D2" s="23"/>
      <c r="E2" s="23"/>
      <c r="F2" s="23"/>
      <c r="G2" s="23"/>
      <c r="H2" s="23"/>
    </row>
    <row r="3" ht="20.1" customHeight="1" spans="1:5">
      <c r="A3" s="24"/>
      <c r="B3" s="24"/>
      <c r="C3" s="24"/>
      <c r="D3" s="24"/>
      <c r="E3" s="24"/>
    </row>
    <row r="4" ht="20.1" customHeight="1" spans="1:8">
      <c r="A4" s="25"/>
      <c r="B4" s="26"/>
      <c r="C4" s="26"/>
      <c r="D4" s="26"/>
      <c r="H4" s="27" t="s">
        <v>313</v>
      </c>
    </row>
    <row r="5" s="19" customFormat="1" ht="20.1" customHeight="1" spans="1:8">
      <c r="A5" s="28" t="s">
        <v>451</v>
      </c>
      <c r="B5" s="29" t="s">
        <v>452</v>
      </c>
      <c r="C5" s="29" t="s">
        <v>453</v>
      </c>
      <c r="D5" s="30" t="s">
        <v>454</v>
      </c>
      <c r="E5" s="30" t="s">
        <v>455</v>
      </c>
      <c r="F5" s="30"/>
      <c r="G5" s="30"/>
      <c r="H5" s="30" t="s">
        <v>456</v>
      </c>
    </row>
    <row r="6" s="19" customFormat="1" ht="30.95" customHeight="1" spans="1:8">
      <c r="A6" s="31"/>
      <c r="B6" s="29"/>
      <c r="C6" s="29"/>
      <c r="D6" s="30"/>
      <c r="E6" s="30" t="s">
        <v>348</v>
      </c>
      <c r="F6" s="30" t="s">
        <v>398</v>
      </c>
      <c r="G6" s="30" t="s">
        <v>399</v>
      </c>
      <c r="H6" s="30"/>
    </row>
    <row r="7" ht="24" customHeight="1" spans="1:8">
      <c r="A7" s="32" t="s">
        <v>348</v>
      </c>
      <c r="B7" s="32"/>
      <c r="C7" s="33"/>
      <c r="D7" s="34"/>
      <c r="E7" s="34"/>
      <c r="F7" s="34"/>
      <c r="G7" s="34"/>
      <c r="H7" s="33"/>
    </row>
    <row r="8" ht="20.1" customHeight="1" spans="1:8">
      <c r="A8" s="35"/>
      <c r="B8" s="35"/>
      <c r="C8" s="33"/>
      <c r="D8" s="34"/>
      <c r="E8" s="34"/>
      <c r="F8" s="34"/>
      <c r="G8" s="34"/>
      <c r="H8" s="33"/>
    </row>
    <row r="9" ht="20.1" customHeight="1" spans="1:8">
      <c r="A9" s="35"/>
      <c r="B9" s="35"/>
      <c r="C9" s="33"/>
      <c r="D9" s="34"/>
      <c r="E9" s="34"/>
      <c r="F9" s="34"/>
      <c r="G9" s="34"/>
      <c r="H9" s="33"/>
    </row>
    <row r="10" ht="20.1" customHeight="1" spans="1:8">
      <c r="A10" s="35"/>
      <c r="B10" s="35"/>
      <c r="C10" s="33"/>
      <c r="D10" s="34"/>
      <c r="E10" s="34"/>
      <c r="F10" s="34"/>
      <c r="G10" s="34"/>
      <c r="H10" s="33"/>
    </row>
    <row r="11" ht="20.1" customHeight="1" spans="1:8">
      <c r="A11" s="36"/>
      <c r="B11" s="36"/>
      <c r="C11" s="33"/>
      <c r="D11" s="33"/>
      <c r="E11" s="33"/>
      <c r="F11" s="33"/>
      <c r="G11" s="33"/>
      <c r="H11" s="33"/>
    </row>
    <row r="12" ht="20.1" customHeight="1" spans="1:8">
      <c r="A12" s="35"/>
      <c r="B12" s="35"/>
      <c r="C12" s="33"/>
      <c r="D12" s="33"/>
      <c r="E12" s="33"/>
      <c r="F12" s="33"/>
      <c r="G12" s="33"/>
      <c r="H12" s="33"/>
    </row>
    <row r="13" ht="20.25" customHeight="1" spans="1:5">
      <c r="A13" s="37" t="s">
        <v>457</v>
      </c>
      <c r="B13" s="38"/>
      <c r="C13" s="38"/>
      <c r="D13" s="38"/>
      <c r="E13" s="38"/>
    </row>
    <row r="14" ht="20.25" customHeight="1" spans="1:5">
      <c r="A14" s="38"/>
      <c r="B14" s="38"/>
      <c r="C14" s="38"/>
      <c r="D14" s="38"/>
      <c r="E14" s="38"/>
    </row>
    <row r="15" customHeight="1" spans="1:5">
      <c r="A15" s="38"/>
      <c r="B15" s="38"/>
      <c r="C15" s="38"/>
      <c r="E15" s="38"/>
    </row>
    <row r="16" customHeight="1" spans="1:5">
      <c r="A16" s="38"/>
      <c r="B16" s="38"/>
      <c r="C16" s="38"/>
      <c r="D16" s="38"/>
      <c r="E16" s="38"/>
    </row>
    <row r="17" customHeight="1" spans="1:5">
      <c r="A17" s="38"/>
      <c r="B17" s="38"/>
      <c r="C17" s="38"/>
      <c r="E17" s="38"/>
    </row>
    <row r="18" customHeight="1" spans="1:5">
      <c r="A18" s="38"/>
      <c r="B18" s="38"/>
      <c r="D18" s="38"/>
      <c r="E18" s="38"/>
    </row>
    <row r="19" customHeight="1" spans="1:5">
      <c r="A19" s="38"/>
      <c r="E19" s="38"/>
    </row>
    <row r="20" customHeight="1" spans="2:2">
      <c r="B20" s="38"/>
    </row>
    <row r="21" customHeight="1" spans="2:2">
      <c r="B21" s="38"/>
    </row>
    <row r="22" customHeight="1" spans="2:2">
      <c r="B22" s="38"/>
    </row>
    <row r="23" customHeight="1" spans="2:2">
      <c r="B23" s="38"/>
    </row>
    <row r="24" customHeight="1" spans="2:2">
      <c r="B24" s="38"/>
    </row>
    <row r="25" customHeight="1" spans="2:2">
      <c r="B25" s="38"/>
    </row>
    <row r="27" customHeight="1" spans="2:2">
      <c r="B27" s="38"/>
    </row>
    <row r="28" customHeight="1" spans="2:2">
      <c r="B28" s="38"/>
    </row>
    <row r="30" customHeight="1" spans="2:2">
      <c r="B30" s="38"/>
    </row>
    <row r="31" customHeight="1" spans="2:2">
      <c r="B31" s="38"/>
    </row>
    <row r="32" customHeight="1" spans="4:4">
      <c r="D32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041021544A1B4E4B8D1FD99CA56597CA</vt:lpwstr>
  </property>
</Properties>
</file>