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三季度考核招聘总成绩册" sheetId="2" r:id="rId1"/>
  </sheets>
  <definedNames>
    <definedName name="_xlnm._FilterDatabase" localSheetId="0" hidden="1">三季度考核招聘总成绩册!$A$3:$J$3</definedName>
    <definedName name="_xlnm.Print_Titles" localSheetId="0">三季度考核招聘总成绩册!$2:$3</definedName>
  </definedNames>
  <calcPr calcId="144525"/>
</workbook>
</file>

<file path=xl/sharedStrings.xml><?xml version="1.0" encoding="utf-8"?>
<sst xmlns="http://schemas.openxmlformats.org/spreadsheetml/2006/main" count="399" uniqueCount="108">
  <si>
    <t>附件：2</t>
  </si>
  <si>
    <t>江津区2021年三季度考核招聘事业单位工作人员总成绩册</t>
  </si>
  <si>
    <t>姓名</t>
  </si>
  <si>
    <t>性别</t>
  </si>
  <si>
    <t>招聘单位</t>
  </si>
  <si>
    <t>招聘岗位</t>
  </si>
  <si>
    <t>笔试
成绩</t>
  </si>
  <si>
    <t>专业技能测试成绩</t>
  </si>
  <si>
    <t>综合面试成绩</t>
  </si>
  <si>
    <t>考核总成绩</t>
  </si>
  <si>
    <t>是否进入体检</t>
  </si>
  <si>
    <t>备注</t>
  </si>
  <si>
    <t>郭红</t>
  </si>
  <si>
    <t>女</t>
  </si>
  <si>
    <t>区国有投资评审中心</t>
  </si>
  <si>
    <t>1-项目管理岗</t>
  </si>
  <si>
    <t>/</t>
  </si>
  <si>
    <t>是</t>
  </si>
  <si>
    <t>刘月</t>
  </si>
  <si>
    <t>否</t>
  </si>
  <si>
    <t>杜惠民</t>
  </si>
  <si>
    <t>男</t>
  </si>
  <si>
    <t>赖晨丹</t>
  </si>
  <si>
    <t>张雨晗</t>
  </si>
  <si>
    <t>朱乾乾</t>
  </si>
  <si>
    <t>徐若璨</t>
  </si>
  <si>
    <t>区经济信息咨询中心</t>
  </si>
  <si>
    <t>2-区域发展战略规划岗</t>
  </si>
  <si>
    <t>陈亚男</t>
  </si>
  <si>
    <t>余珍</t>
  </si>
  <si>
    <t>张银盈</t>
  </si>
  <si>
    <t>3-区域经济管理岗</t>
  </si>
  <si>
    <t>金万鹏</t>
  </si>
  <si>
    <t>张鑫</t>
  </si>
  <si>
    <t>何亚亚</t>
  </si>
  <si>
    <t>祁彦杰</t>
  </si>
  <si>
    <t>刘振山</t>
  </si>
  <si>
    <t>区住房保障中心</t>
  </si>
  <si>
    <t>4-法律岗</t>
  </si>
  <si>
    <t>赵莹</t>
  </si>
  <si>
    <t>韩巧</t>
  </si>
  <si>
    <t>韩萍</t>
  </si>
  <si>
    <t>范国龙</t>
  </si>
  <si>
    <t>张燕</t>
  </si>
  <si>
    <t>吴海滨</t>
  </si>
  <si>
    <t>区建设工程质量技术服务中心</t>
  </si>
  <si>
    <t>5-工程管理岗</t>
  </si>
  <si>
    <t>王娟</t>
  </si>
  <si>
    <t>莫丹</t>
  </si>
  <si>
    <t>李洪翔</t>
  </si>
  <si>
    <t>梁德凤</t>
  </si>
  <si>
    <t>刘建辰</t>
  </si>
  <si>
    <t>滨江新城建设管理中心</t>
  </si>
  <si>
    <t>6-规划岗</t>
  </si>
  <si>
    <t>李博</t>
  </si>
  <si>
    <t>黄怡</t>
  </si>
  <si>
    <t>伏庭霆</t>
  </si>
  <si>
    <t>区港航事务中心</t>
  </si>
  <si>
    <t>7-财会岗</t>
  </si>
  <si>
    <t>吴毅</t>
  </si>
  <si>
    <t>张倩倩</t>
  </si>
  <si>
    <t>牟静渝</t>
  </si>
  <si>
    <t>龚睿凡</t>
  </si>
  <si>
    <t>陈俊行</t>
  </si>
  <si>
    <t>区林业行政执法支队</t>
  </si>
  <si>
    <t>8-资源保护岗</t>
  </si>
  <si>
    <t>周彬</t>
  </si>
  <si>
    <t>李磊</t>
  </si>
  <si>
    <t>李国明</t>
  </si>
  <si>
    <t>高帅</t>
  </si>
  <si>
    <t>王静</t>
  </si>
  <si>
    <t>塘河镇退役军人服务站</t>
  </si>
  <si>
    <t>9-综合岗</t>
  </si>
  <si>
    <t>韩国</t>
  </si>
  <si>
    <t>刘萌</t>
  </si>
  <si>
    <t>李婉秋</t>
  </si>
  <si>
    <t>李佳佳</t>
  </si>
  <si>
    <t>王地平</t>
  </si>
  <si>
    <r>
      <t>李市中心卫生院</t>
    </r>
    <r>
      <rPr>
        <sz val="10"/>
        <rFont val="宋体"/>
        <charset val="0"/>
      </rPr>
      <t>1</t>
    </r>
    <r>
      <rPr>
        <sz val="10"/>
        <rFont val="宋体"/>
        <charset val="134"/>
      </rPr>
      <t>人、杜市中心卫生院</t>
    </r>
    <r>
      <rPr>
        <sz val="10"/>
        <rFont val="宋体"/>
        <charset val="0"/>
      </rPr>
      <t>1</t>
    </r>
    <r>
      <rPr>
        <sz val="10"/>
        <rFont val="宋体"/>
        <charset val="134"/>
      </rPr>
      <t>人、慈云镇卫生院</t>
    </r>
    <r>
      <rPr>
        <sz val="10"/>
        <rFont val="宋体"/>
        <charset val="0"/>
      </rPr>
      <t>1</t>
    </r>
    <r>
      <rPr>
        <sz val="10"/>
        <rFont val="宋体"/>
        <charset val="134"/>
      </rPr>
      <t>人</t>
    </r>
  </si>
  <si>
    <t>30-临床医师岗</t>
  </si>
  <si>
    <t>秦香</t>
  </si>
  <si>
    <t>兰健飞</t>
  </si>
  <si>
    <t>朱明</t>
  </si>
  <si>
    <t>区中心医院</t>
  </si>
  <si>
    <t>31-骨科医师岗</t>
  </si>
  <si>
    <t>卢军</t>
  </si>
  <si>
    <t>38-妇科医师</t>
  </si>
  <si>
    <t>苏周荣</t>
  </si>
  <si>
    <t>40-重症医学科医师岗</t>
  </si>
  <si>
    <t>姜波</t>
  </si>
  <si>
    <t>苟小江</t>
  </si>
  <si>
    <t>42-疼痛科医师岗</t>
  </si>
  <si>
    <t>杨雪莹</t>
  </si>
  <si>
    <t>43-检验技师</t>
  </si>
  <si>
    <t>朱江</t>
  </si>
  <si>
    <t>区中医院</t>
  </si>
  <si>
    <t>48-泌尿外科岗</t>
  </si>
  <si>
    <t>曾侦</t>
  </si>
  <si>
    <t>49-财务岗</t>
  </si>
  <si>
    <t>邹林</t>
  </si>
  <si>
    <t>苏渝</t>
  </si>
  <si>
    <t>谭啸</t>
  </si>
  <si>
    <t>田秋强</t>
  </si>
  <si>
    <t>孙小倩</t>
  </si>
  <si>
    <t>江南职校中职</t>
  </si>
  <si>
    <t>12-学前教育教师</t>
  </si>
  <si>
    <t>肖楠</t>
  </si>
  <si>
    <t>陈林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</si>
</sst>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8"/>
      <color theme="1"/>
      <name val="方正黑体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selection activeCell="L5" sqref="L5"/>
    </sheetView>
  </sheetViews>
  <sheetFormatPr defaultColWidth="16.5" defaultRowHeight="13.5"/>
  <cols>
    <col min="1" max="1" width="6.25" style="1" customWidth="1"/>
    <col min="2" max="2" width="6.5" style="2" customWidth="1"/>
    <col min="3" max="3" width="16.5" style="1" customWidth="1"/>
    <col min="4" max="4" width="21.375" style="1" customWidth="1"/>
    <col min="5" max="5" width="4.875" style="1" customWidth="1"/>
    <col min="6" max="6" width="6" style="1" customWidth="1"/>
    <col min="7" max="7" width="7.25" style="1" customWidth="1"/>
    <col min="8" max="8" width="7.375" style="3" customWidth="1"/>
    <col min="9" max="9" width="7.5" style="4" customWidth="1"/>
    <col min="10" max="10" width="5.875" style="1" customWidth="1"/>
    <col min="11" max="16384" width="16.5" style="1" customWidth="1"/>
  </cols>
  <sheetData>
    <row r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6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1" customFormat="1" spans="1:10">
      <c r="A4" s="9" t="s">
        <v>12</v>
      </c>
      <c r="B4" s="9" t="s">
        <v>13</v>
      </c>
      <c r="C4" s="9" t="s">
        <v>14</v>
      </c>
      <c r="D4" s="10" t="s">
        <v>15</v>
      </c>
      <c r="E4" s="10">
        <v>72</v>
      </c>
      <c r="F4" s="10" t="s">
        <v>16</v>
      </c>
      <c r="G4" s="10">
        <v>82.2</v>
      </c>
      <c r="H4" s="11">
        <f t="shared" ref="H4:H9" si="0">E4*0.3+G4*0.7</f>
        <v>79.14</v>
      </c>
      <c r="I4" s="12" t="s">
        <v>17</v>
      </c>
      <c r="J4" s="10"/>
    </row>
    <row r="5" s="1" customFormat="1" spans="1:10">
      <c r="A5" s="9" t="s">
        <v>18</v>
      </c>
      <c r="B5" s="9" t="s">
        <v>13</v>
      </c>
      <c r="C5" s="9" t="s">
        <v>14</v>
      </c>
      <c r="D5" s="10" t="s">
        <v>15</v>
      </c>
      <c r="E5" s="10">
        <v>66</v>
      </c>
      <c r="F5" s="10" t="s">
        <v>16</v>
      </c>
      <c r="G5" s="10">
        <v>82.1</v>
      </c>
      <c r="H5" s="11">
        <f t="shared" si="0"/>
        <v>77.27</v>
      </c>
      <c r="I5" s="12" t="s">
        <v>19</v>
      </c>
      <c r="J5" s="10"/>
    </row>
    <row r="6" s="1" customFormat="1" spans="1:10">
      <c r="A6" s="9" t="s">
        <v>20</v>
      </c>
      <c r="B6" s="9" t="s">
        <v>21</v>
      </c>
      <c r="C6" s="9" t="s">
        <v>14</v>
      </c>
      <c r="D6" s="10" t="s">
        <v>15</v>
      </c>
      <c r="E6" s="10">
        <v>68</v>
      </c>
      <c r="F6" s="10" t="s">
        <v>16</v>
      </c>
      <c r="G6" s="10">
        <v>79.9</v>
      </c>
      <c r="H6" s="11">
        <f t="shared" si="0"/>
        <v>76.33</v>
      </c>
      <c r="I6" s="12" t="s">
        <v>19</v>
      </c>
      <c r="J6" s="10"/>
    </row>
    <row r="7" s="1" customFormat="1" spans="1:10">
      <c r="A7" s="9" t="s">
        <v>22</v>
      </c>
      <c r="B7" s="9" t="s">
        <v>13</v>
      </c>
      <c r="C7" s="9" t="s">
        <v>14</v>
      </c>
      <c r="D7" s="10" t="s">
        <v>15</v>
      </c>
      <c r="E7" s="10">
        <v>66</v>
      </c>
      <c r="F7" s="10" t="s">
        <v>16</v>
      </c>
      <c r="G7" s="10">
        <v>80.7</v>
      </c>
      <c r="H7" s="11">
        <f t="shared" si="0"/>
        <v>76.29</v>
      </c>
      <c r="I7" s="12" t="s">
        <v>19</v>
      </c>
      <c r="J7" s="10"/>
    </row>
    <row r="8" s="1" customFormat="1" spans="1:10">
      <c r="A8" s="9" t="s">
        <v>23</v>
      </c>
      <c r="B8" s="9" t="s">
        <v>13</v>
      </c>
      <c r="C8" s="9" t="s">
        <v>14</v>
      </c>
      <c r="D8" s="10" t="s">
        <v>15</v>
      </c>
      <c r="E8" s="10">
        <v>67</v>
      </c>
      <c r="F8" s="10" t="s">
        <v>16</v>
      </c>
      <c r="G8" s="10">
        <v>80.1</v>
      </c>
      <c r="H8" s="11">
        <f t="shared" si="0"/>
        <v>76.17</v>
      </c>
      <c r="I8" s="12" t="s">
        <v>19</v>
      </c>
      <c r="J8" s="10"/>
    </row>
    <row r="9" s="1" customFormat="1" spans="1:10">
      <c r="A9" s="9" t="s">
        <v>24</v>
      </c>
      <c r="B9" s="9" t="s">
        <v>21</v>
      </c>
      <c r="C9" s="9" t="s">
        <v>14</v>
      </c>
      <c r="D9" s="10" t="s">
        <v>15</v>
      </c>
      <c r="E9" s="10">
        <v>66</v>
      </c>
      <c r="F9" s="10" t="s">
        <v>16</v>
      </c>
      <c r="G9" s="10">
        <v>75</v>
      </c>
      <c r="H9" s="11">
        <f t="shared" si="0"/>
        <v>72.3</v>
      </c>
      <c r="I9" s="12" t="s">
        <v>19</v>
      </c>
      <c r="J9" s="10"/>
    </row>
    <row r="10" s="1" customFormat="1" spans="1:10">
      <c r="A10" s="9" t="s">
        <v>25</v>
      </c>
      <c r="B10" s="9" t="s">
        <v>13</v>
      </c>
      <c r="C10" s="9" t="s">
        <v>26</v>
      </c>
      <c r="D10" s="10" t="s">
        <v>27</v>
      </c>
      <c r="E10" s="10" t="s">
        <v>16</v>
      </c>
      <c r="F10" s="10" t="s">
        <v>16</v>
      </c>
      <c r="G10" s="10">
        <v>84.9</v>
      </c>
      <c r="H10" s="11">
        <f>G10</f>
        <v>84.9</v>
      </c>
      <c r="I10" s="12" t="s">
        <v>17</v>
      </c>
      <c r="J10" s="10"/>
    </row>
    <row r="11" s="1" customFormat="1" spans="1:10">
      <c r="A11" s="9" t="s">
        <v>28</v>
      </c>
      <c r="B11" s="9" t="s">
        <v>13</v>
      </c>
      <c r="C11" s="9" t="s">
        <v>26</v>
      </c>
      <c r="D11" s="10" t="s">
        <v>27</v>
      </c>
      <c r="E11" s="10" t="s">
        <v>16</v>
      </c>
      <c r="F11" s="10" t="s">
        <v>16</v>
      </c>
      <c r="G11" s="10">
        <v>79.2</v>
      </c>
      <c r="H11" s="11">
        <f>G11</f>
        <v>79.2</v>
      </c>
      <c r="I11" s="12" t="s">
        <v>19</v>
      </c>
      <c r="J11" s="10"/>
    </row>
    <row r="12" s="1" customFormat="1" spans="1:10">
      <c r="A12" s="9" t="s">
        <v>29</v>
      </c>
      <c r="B12" s="9" t="s">
        <v>13</v>
      </c>
      <c r="C12" s="9" t="s">
        <v>26</v>
      </c>
      <c r="D12" s="10" t="s">
        <v>27</v>
      </c>
      <c r="E12" s="10" t="s">
        <v>16</v>
      </c>
      <c r="F12" s="10" t="s">
        <v>16</v>
      </c>
      <c r="G12" s="10">
        <v>78</v>
      </c>
      <c r="H12" s="11">
        <f>G12</f>
        <v>78</v>
      </c>
      <c r="I12" s="12" t="s">
        <v>19</v>
      </c>
      <c r="J12" s="10"/>
    </row>
    <row r="13" s="1" customFormat="1" spans="1:10">
      <c r="A13" s="9" t="s">
        <v>30</v>
      </c>
      <c r="B13" s="9" t="s">
        <v>13</v>
      </c>
      <c r="C13" s="9" t="s">
        <v>26</v>
      </c>
      <c r="D13" s="10" t="s">
        <v>31</v>
      </c>
      <c r="E13" s="10">
        <v>73</v>
      </c>
      <c r="F13" s="10" t="s">
        <v>16</v>
      </c>
      <c r="G13" s="10">
        <v>79.56</v>
      </c>
      <c r="H13" s="11">
        <f t="shared" ref="H13:H28" si="1">E13*0.3+G13*0.7</f>
        <v>77.592</v>
      </c>
      <c r="I13" s="12" t="s">
        <v>17</v>
      </c>
      <c r="J13" s="10"/>
    </row>
    <row r="14" s="1" customFormat="1" spans="1:10">
      <c r="A14" s="9" t="s">
        <v>32</v>
      </c>
      <c r="B14" s="9" t="s">
        <v>21</v>
      </c>
      <c r="C14" s="9" t="s">
        <v>26</v>
      </c>
      <c r="D14" s="10" t="s">
        <v>31</v>
      </c>
      <c r="E14" s="10">
        <v>70</v>
      </c>
      <c r="F14" s="10" t="s">
        <v>16</v>
      </c>
      <c r="G14" s="10">
        <v>76.64</v>
      </c>
      <c r="H14" s="11">
        <f t="shared" si="1"/>
        <v>74.648</v>
      </c>
      <c r="I14" s="12" t="s">
        <v>19</v>
      </c>
      <c r="J14" s="10"/>
    </row>
    <row r="15" s="1" customFormat="1" spans="1:10">
      <c r="A15" s="9" t="s">
        <v>33</v>
      </c>
      <c r="B15" s="9" t="s">
        <v>21</v>
      </c>
      <c r="C15" s="9" t="s">
        <v>26</v>
      </c>
      <c r="D15" s="10" t="s">
        <v>31</v>
      </c>
      <c r="E15" s="10">
        <v>71</v>
      </c>
      <c r="F15" s="10" t="s">
        <v>16</v>
      </c>
      <c r="G15" s="10">
        <v>76.02</v>
      </c>
      <c r="H15" s="11">
        <f t="shared" si="1"/>
        <v>74.514</v>
      </c>
      <c r="I15" s="12" t="s">
        <v>19</v>
      </c>
      <c r="J15" s="10"/>
    </row>
    <row r="16" s="1" customFormat="1" spans="1:10">
      <c r="A16" s="9" t="s">
        <v>34</v>
      </c>
      <c r="B16" s="9" t="s">
        <v>13</v>
      </c>
      <c r="C16" s="9" t="s">
        <v>26</v>
      </c>
      <c r="D16" s="10" t="s">
        <v>31</v>
      </c>
      <c r="E16" s="10">
        <v>72</v>
      </c>
      <c r="F16" s="10" t="s">
        <v>16</v>
      </c>
      <c r="G16" s="10">
        <v>73.32</v>
      </c>
      <c r="H16" s="11">
        <f t="shared" si="1"/>
        <v>72.924</v>
      </c>
      <c r="I16" s="12" t="s">
        <v>19</v>
      </c>
      <c r="J16" s="10"/>
    </row>
    <row r="17" s="1" customFormat="1" spans="1:10">
      <c r="A17" s="9" t="s">
        <v>35</v>
      </c>
      <c r="B17" s="9" t="s">
        <v>21</v>
      </c>
      <c r="C17" s="9" t="s">
        <v>26</v>
      </c>
      <c r="D17" s="10" t="s">
        <v>31</v>
      </c>
      <c r="E17" s="10">
        <v>70</v>
      </c>
      <c r="F17" s="10" t="s">
        <v>16</v>
      </c>
      <c r="G17" s="10">
        <v>72.54</v>
      </c>
      <c r="H17" s="11">
        <f t="shared" si="1"/>
        <v>71.778</v>
      </c>
      <c r="I17" s="12" t="s">
        <v>19</v>
      </c>
      <c r="J17" s="10"/>
    </row>
    <row r="18" s="1" customFormat="1" spans="1:10">
      <c r="A18" s="9" t="s">
        <v>36</v>
      </c>
      <c r="B18" s="9" t="s">
        <v>21</v>
      </c>
      <c r="C18" s="9" t="s">
        <v>37</v>
      </c>
      <c r="D18" s="10" t="s">
        <v>38</v>
      </c>
      <c r="E18" s="10">
        <v>74</v>
      </c>
      <c r="F18" s="10" t="s">
        <v>16</v>
      </c>
      <c r="G18" s="10">
        <v>81.4</v>
      </c>
      <c r="H18" s="11">
        <f t="shared" si="1"/>
        <v>79.18</v>
      </c>
      <c r="I18" s="12" t="s">
        <v>17</v>
      </c>
      <c r="J18" s="10"/>
    </row>
    <row r="19" s="1" customFormat="1" spans="1:10">
      <c r="A19" s="9" t="s">
        <v>39</v>
      </c>
      <c r="B19" s="9" t="s">
        <v>13</v>
      </c>
      <c r="C19" s="9" t="s">
        <v>37</v>
      </c>
      <c r="D19" s="10" t="s">
        <v>38</v>
      </c>
      <c r="E19" s="10">
        <v>70</v>
      </c>
      <c r="F19" s="10" t="s">
        <v>16</v>
      </c>
      <c r="G19" s="10">
        <v>80.6</v>
      </c>
      <c r="H19" s="11">
        <f t="shared" si="1"/>
        <v>77.42</v>
      </c>
      <c r="I19" s="12" t="s">
        <v>19</v>
      </c>
      <c r="J19" s="10"/>
    </row>
    <row r="20" s="1" customFormat="1" spans="1:10">
      <c r="A20" s="9" t="s">
        <v>40</v>
      </c>
      <c r="B20" s="9" t="s">
        <v>13</v>
      </c>
      <c r="C20" s="9" t="s">
        <v>37</v>
      </c>
      <c r="D20" s="10" t="s">
        <v>38</v>
      </c>
      <c r="E20" s="10">
        <v>70</v>
      </c>
      <c r="F20" s="10" t="s">
        <v>16</v>
      </c>
      <c r="G20" s="10">
        <v>76.4</v>
      </c>
      <c r="H20" s="11">
        <f t="shared" si="1"/>
        <v>74.48</v>
      </c>
      <c r="I20" s="12" t="s">
        <v>19</v>
      </c>
      <c r="J20" s="10"/>
    </row>
    <row r="21" s="1" customFormat="1" spans="1:10">
      <c r="A21" s="9" t="s">
        <v>41</v>
      </c>
      <c r="B21" s="9" t="s">
        <v>13</v>
      </c>
      <c r="C21" s="9" t="s">
        <v>37</v>
      </c>
      <c r="D21" s="10" t="s">
        <v>38</v>
      </c>
      <c r="E21" s="10">
        <v>70</v>
      </c>
      <c r="F21" s="10" t="s">
        <v>16</v>
      </c>
      <c r="G21" s="10">
        <v>73.6</v>
      </c>
      <c r="H21" s="11">
        <f t="shared" si="1"/>
        <v>72.52</v>
      </c>
      <c r="I21" s="12" t="s">
        <v>19</v>
      </c>
      <c r="J21" s="10"/>
    </row>
    <row r="22" s="1" customFormat="1" spans="1:10">
      <c r="A22" s="9" t="s">
        <v>42</v>
      </c>
      <c r="B22" s="9" t="s">
        <v>21</v>
      </c>
      <c r="C22" s="9" t="s">
        <v>37</v>
      </c>
      <c r="D22" s="10" t="s">
        <v>38</v>
      </c>
      <c r="E22" s="10">
        <v>69</v>
      </c>
      <c r="F22" s="10" t="s">
        <v>16</v>
      </c>
      <c r="G22" s="10">
        <v>0</v>
      </c>
      <c r="H22" s="11">
        <f t="shared" si="1"/>
        <v>20.7</v>
      </c>
      <c r="I22" s="12" t="s">
        <v>19</v>
      </c>
      <c r="J22" s="10"/>
    </row>
    <row r="23" s="1" customFormat="1" spans="1:10">
      <c r="A23" s="9" t="s">
        <v>43</v>
      </c>
      <c r="B23" s="9" t="s">
        <v>13</v>
      </c>
      <c r="C23" s="9" t="s">
        <v>37</v>
      </c>
      <c r="D23" s="10" t="s">
        <v>38</v>
      </c>
      <c r="E23" s="10">
        <v>69</v>
      </c>
      <c r="F23" s="10" t="s">
        <v>16</v>
      </c>
      <c r="G23" s="10">
        <v>0</v>
      </c>
      <c r="H23" s="11">
        <f t="shared" si="1"/>
        <v>20.7</v>
      </c>
      <c r="I23" s="12" t="s">
        <v>19</v>
      </c>
      <c r="J23" s="10"/>
    </row>
    <row r="24" s="1" customFormat="1" ht="24" spans="1:10">
      <c r="A24" s="9" t="s">
        <v>44</v>
      </c>
      <c r="B24" s="9" t="s">
        <v>21</v>
      </c>
      <c r="C24" s="9" t="s">
        <v>45</v>
      </c>
      <c r="D24" s="10" t="s">
        <v>46</v>
      </c>
      <c r="E24" s="10">
        <v>78</v>
      </c>
      <c r="F24" s="10" t="s">
        <v>16</v>
      </c>
      <c r="G24" s="10">
        <v>79.6</v>
      </c>
      <c r="H24" s="11">
        <f t="shared" si="1"/>
        <v>79.12</v>
      </c>
      <c r="I24" s="12" t="s">
        <v>17</v>
      </c>
      <c r="J24" s="10"/>
    </row>
    <row r="25" s="1" customFormat="1" ht="24" spans="1:10">
      <c r="A25" s="9" t="s">
        <v>47</v>
      </c>
      <c r="B25" s="9" t="s">
        <v>13</v>
      </c>
      <c r="C25" s="9" t="s">
        <v>45</v>
      </c>
      <c r="D25" s="10" t="s">
        <v>46</v>
      </c>
      <c r="E25" s="10">
        <v>73</v>
      </c>
      <c r="F25" s="10" t="s">
        <v>16</v>
      </c>
      <c r="G25" s="10">
        <v>76.7</v>
      </c>
      <c r="H25" s="11">
        <f t="shared" si="1"/>
        <v>75.59</v>
      </c>
      <c r="I25" s="12" t="s">
        <v>19</v>
      </c>
      <c r="J25" s="10"/>
    </row>
    <row r="26" s="1" customFormat="1" ht="24" spans="1:10">
      <c r="A26" s="9" t="s">
        <v>48</v>
      </c>
      <c r="B26" s="9" t="s">
        <v>21</v>
      </c>
      <c r="C26" s="9" t="s">
        <v>45</v>
      </c>
      <c r="D26" s="10" t="s">
        <v>46</v>
      </c>
      <c r="E26" s="10">
        <v>66</v>
      </c>
      <c r="F26" s="10" t="s">
        <v>16</v>
      </c>
      <c r="G26" s="10">
        <v>78.3</v>
      </c>
      <c r="H26" s="11">
        <f t="shared" si="1"/>
        <v>74.61</v>
      </c>
      <c r="I26" s="12" t="s">
        <v>19</v>
      </c>
      <c r="J26" s="10"/>
    </row>
    <row r="27" s="1" customFormat="1" ht="24" spans="1:10">
      <c r="A27" s="9" t="s">
        <v>49</v>
      </c>
      <c r="B27" s="9" t="s">
        <v>13</v>
      </c>
      <c r="C27" s="9" t="s">
        <v>45</v>
      </c>
      <c r="D27" s="10" t="s">
        <v>46</v>
      </c>
      <c r="E27" s="10">
        <v>69</v>
      </c>
      <c r="F27" s="10" t="s">
        <v>16</v>
      </c>
      <c r="G27" s="10">
        <v>74.2</v>
      </c>
      <c r="H27" s="11">
        <f t="shared" si="1"/>
        <v>72.64</v>
      </c>
      <c r="I27" s="12" t="s">
        <v>19</v>
      </c>
      <c r="J27" s="10"/>
    </row>
    <row r="28" s="1" customFormat="1" ht="24" spans="1:10">
      <c r="A28" s="9" t="s">
        <v>50</v>
      </c>
      <c r="B28" s="9" t="s">
        <v>13</v>
      </c>
      <c r="C28" s="9" t="s">
        <v>45</v>
      </c>
      <c r="D28" s="10" t="s">
        <v>46</v>
      </c>
      <c r="E28" s="10">
        <v>69</v>
      </c>
      <c r="F28" s="10" t="s">
        <v>16</v>
      </c>
      <c r="G28" s="10">
        <v>0</v>
      </c>
      <c r="H28" s="11">
        <f t="shared" si="1"/>
        <v>20.7</v>
      </c>
      <c r="I28" s="12" t="s">
        <v>19</v>
      </c>
      <c r="J28" s="10"/>
    </row>
    <row r="29" s="1" customFormat="1" ht="24" spans="1:10">
      <c r="A29" s="9" t="s">
        <v>51</v>
      </c>
      <c r="B29" s="9" t="s">
        <v>21</v>
      </c>
      <c r="C29" s="9" t="s">
        <v>52</v>
      </c>
      <c r="D29" s="10" t="s">
        <v>53</v>
      </c>
      <c r="E29" s="10" t="s">
        <v>16</v>
      </c>
      <c r="F29" s="10" t="s">
        <v>16</v>
      </c>
      <c r="G29" s="10">
        <v>82.4</v>
      </c>
      <c r="H29" s="11">
        <f>G29</f>
        <v>82.4</v>
      </c>
      <c r="I29" s="12" t="s">
        <v>17</v>
      </c>
      <c r="J29" s="10"/>
    </row>
    <row r="30" s="1" customFormat="1" ht="24" spans="1:10">
      <c r="A30" s="9" t="s">
        <v>54</v>
      </c>
      <c r="B30" s="9" t="s">
        <v>21</v>
      </c>
      <c r="C30" s="9" t="s">
        <v>52</v>
      </c>
      <c r="D30" s="10" t="s">
        <v>53</v>
      </c>
      <c r="E30" s="10" t="s">
        <v>16</v>
      </c>
      <c r="F30" s="10" t="s">
        <v>16</v>
      </c>
      <c r="G30" s="10">
        <v>80.8</v>
      </c>
      <c r="H30" s="11">
        <f>G30</f>
        <v>80.8</v>
      </c>
      <c r="I30" s="12" t="s">
        <v>19</v>
      </c>
      <c r="J30" s="10"/>
    </row>
    <row r="31" s="1" customFormat="1" ht="24" spans="1:10">
      <c r="A31" s="9" t="s">
        <v>55</v>
      </c>
      <c r="B31" s="9" t="s">
        <v>13</v>
      </c>
      <c r="C31" s="9" t="s">
        <v>52</v>
      </c>
      <c r="D31" s="10" t="s">
        <v>53</v>
      </c>
      <c r="E31" s="10" t="s">
        <v>16</v>
      </c>
      <c r="F31" s="10" t="s">
        <v>16</v>
      </c>
      <c r="G31" s="10">
        <v>0</v>
      </c>
      <c r="H31" s="11">
        <f>G31</f>
        <v>0</v>
      </c>
      <c r="I31" s="12" t="s">
        <v>19</v>
      </c>
      <c r="J31" s="10"/>
    </row>
    <row r="32" s="1" customFormat="1" spans="1:10">
      <c r="A32" s="9" t="s">
        <v>56</v>
      </c>
      <c r="B32" s="9" t="s">
        <v>13</v>
      </c>
      <c r="C32" s="9" t="s">
        <v>57</v>
      </c>
      <c r="D32" s="10" t="s">
        <v>58</v>
      </c>
      <c r="E32" s="10">
        <v>77</v>
      </c>
      <c r="F32" s="10" t="s">
        <v>16</v>
      </c>
      <c r="G32" s="10">
        <v>83.1</v>
      </c>
      <c r="H32" s="11">
        <f t="shared" ref="H32:H46" si="2">E32*0.3+G32*0.7</f>
        <v>81.27</v>
      </c>
      <c r="I32" s="12" t="s">
        <v>17</v>
      </c>
      <c r="J32" s="10"/>
    </row>
    <row r="33" s="1" customFormat="1" spans="1:10">
      <c r="A33" s="9" t="s">
        <v>59</v>
      </c>
      <c r="B33" s="9" t="s">
        <v>21</v>
      </c>
      <c r="C33" s="9" t="s">
        <v>57</v>
      </c>
      <c r="D33" s="10" t="s">
        <v>58</v>
      </c>
      <c r="E33" s="10">
        <v>74</v>
      </c>
      <c r="F33" s="10" t="s">
        <v>16</v>
      </c>
      <c r="G33" s="10">
        <v>81.3</v>
      </c>
      <c r="H33" s="11">
        <f t="shared" si="2"/>
        <v>79.11</v>
      </c>
      <c r="I33" s="12" t="s">
        <v>19</v>
      </c>
      <c r="J33" s="10"/>
    </row>
    <row r="34" s="1" customFormat="1" spans="1:10">
      <c r="A34" s="9" t="s">
        <v>60</v>
      </c>
      <c r="B34" s="9" t="s">
        <v>13</v>
      </c>
      <c r="C34" s="9" t="s">
        <v>57</v>
      </c>
      <c r="D34" s="10" t="s">
        <v>58</v>
      </c>
      <c r="E34" s="10">
        <v>70</v>
      </c>
      <c r="F34" s="10" t="s">
        <v>16</v>
      </c>
      <c r="G34" s="10">
        <v>80</v>
      </c>
      <c r="H34" s="11">
        <f t="shared" si="2"/>
        <v>77</v>
      </c>
      <c r="I34" s="12" t="s">
        <v>19</v>
      </c>
      <c r="J34" s="10"/>
    </row>
    <row r="35" s="1" customFormat="1" spans="1:10">
      <c r="A35" s="9" t="s">
        <v>61</v>
      </c>
      <c r="B35" s="9" t="s">
        <v>13</v>
      </c>
      <c r="C35" s="9" t="s">
        <v>57</v>
      </c>
      <c r="D35" s="10" t="s">
        <v>58</v>
      </c>
      <c r="E35" s="10">
        <v>64</v>
      </c>
      <c r="F35" s="10" t="s">
        <v>16</v>
      </c>
      <c r="G35" s="10">
        <v>81.9</v>
      </c>
      <c r="H35" s="11">
        <f t="shared" si="2"/>
        <v>76.53</v>
      </c>
      <c r="I35" s="12" t="s">
        <v>19</v>
      </c>
      <c r="J35" s="10"/>
    </row>
    <row r="36" s="1" customFormat="1" spans="1:10">
      <c r="A36" s="9" t="s">
        <v>62</v>
      </c>
      <c r="B36" s="9" t="s">
        <v>13</v>
      </c>
      <c r="C36" s="9" t="s">
        <v>57</v>
      </c>
      <c r="D36" s="10" t="s">
        <v>58</v>
      </c>
      <c r="E36" s="10">
        <v>68</v>
      </c>
      <c r="F36" s="10" t="s">
        <v>16</v>
      </c>
      <c r="G36" s="10">
        <v>74.4</v>
      </c>
      <c r="H36" s="11">
        <f t="shared" si="2"/>
        <v>72.48</v>
      </c>
      <c r="I36" s="12" t="s">
        <v>19</v>
      </c>
      <c r="J36" s="10"/>
    </row>
    <row r="37" s="1" customFormat="1" spans="1:10">
      <c r="A37" s="9" t="s">
        <v>63</v>
      </c>
      <c r="B37" s="9" t="s">
        <v>21</v>
      </c>
      <c r="C37" s="9" t="s">
        <v>64</v>
      </c>
      <c r="D37" s="10" t="s">
        <v>65</v>
      </c>
      <c r="E37" s="10">
        <v>71</v>
      </c>
      <c r="F37" s="10" t="s">
        <v>16</v>
      </c>
      <c r="G37" s="10">
        <v>83.3</v>
      </c>
      <c r="H37" s="11">
        <f t="shared" si="2"/>
        <v>79.61</v>
      </c>
      <c r="I37" s="12" t="s">
        <v>17</v>
      </c>
      <c r="J37" s="10"/>
    </row>
    <row r="38" s="1" customFormat="1" spans="1:10">
      <c r="A38" s="9" t="s">
        <v>66</v>
      </c>
      <c r="B38" s="9" t="s">
        <v>21</v>
      </c>
      <c r="C38" s="9" t="s">
        <v>64</v>
      </c>
      <c r="D38" s="10" t="s">
        <v>65</v>
      </c>
      <c r="E38" s="10">
        <v>73</v>
      </c>
      <c r="F38" s="10" t="s">
        <v>16</v>
      </c>
      <c r="G38" s="10">
        <v>79.8</v>
      </c>
      <c r="H38" s="11">
        <f t="shared" si="2"/>
        <v>77.76</v>
      </c>
      <c r="I38" s="12" t="s">
        <v>19</v>
      </c>
      <c r="J38" s="10"/>
    </row>
    <row r="39" s="1" customFormat="1" spans="1:10">
      <c r="A39" s="9" t="s">
        <v>67</v>
      </c>
      <c r="B39" s="9" t="s">
        <v>21</v>
      </c>
      <c r="C39" s="9" t="s">
        <v>64</v>
      </c>
      <c r="D39" s="10" t="s">
        <v>65</v>
      </c>
      <c r="E39" s="10">
        <v>73</v>
      </c>
      <c r="F39" s="10" t="s">
        <v>16</v>
      </c>
      <c r="G39" s="10">
        <v>78.2</v>
      </c>
      <c r="H39" s="11">
        <f t="shared" si="2"/>
        <v>76.64</v>
      </c>
      <c r="I39" s="12" t="s">
        <v>19</v>
      </c>
      <c r="J39" s="10"/>
    </row>
    <row r="40" s="1" customFormat="1" spans="1:10">
      <c r="A40" s="9" t="s">
        <v>68</v>
      </c>
      <c r="B40" s="9" t="s">
        <v>21</v>
      </c>
      <c r="C40" s="9" t="s">
        <v>64</v>
      </c>
      <c r="D40" s="10" t="s">
        <v>65</v>
      </c>
      <c r="E40" s="10">
        <v>66</v>
      </c>
      <c r="F40" s="10" t="s">
        <v>16</v>
      </c>
      <c r="G40" s="10">
        <v>76.5</v>
      </c>
      <c r="H40" s="11">
        <f t="shared" si="2"/>
        <v>73.35</v>
      </c>
      <c r="I40" s="12" t="s">
        <v>19</v>
      </c>
      <c r="J40" s="10"/>
    </row>
    <row r="41" s="1" customFormat="1" spans="1:10">
      <c r="A41" s="9" t="s">
        <v>69</v>
      </c>
      <c r="B41" s="9" t="s">
        <v>21</v>
      </c>
      <c r="C41" s="9" t="s">
        <v>64</v>
      </c>
      <c r="D41" s="10" t="s">
        <v>65</v>
      </c>
      <c r="E41" s="10">
        <v>65</v>
      </c>
      <c r="F41" s="10" t="s">
        <v>16</v>
      </c>
      <c r="G41" s="10">
        <v>0</v>
      </c>
      <c r="H41" s="11">
        <f t="shared" si="2"/>
        <v>19.5</v>
      </c>
      <c r="I41" s="12" t="s">
        <v>19</v>
      </c>
      <c r="J41" s="10"/>
    </row>
    <row r="42" s="1" customFormat="1" ht="24" spans="1:10">
      <c r="A42" s="9" t="s">
        <v>70</v>
      </c>
      <c r="B42" s="9" t="s">
        <v>13</v>
      </c>
      <c r="C42" s="9" t="s">
        <v>71</v>
      </c>
      <c r="D42" s="10" t="s">
        <v>72</v>
      </c>
      <c r="E42" s="10">
        <v>69</v>
      </c>
      <c r="F42" s="10" t="s">
        <v>16</v>
      </c>
      <c r="G42" s="10">
        <v>79.6</v>
      </c>
      <c r="H42" s="11">
        <f t="shared" si="2"/>
        <v>76.42</v>
      </c>
      <c r="I42" s="12" t="s">
        <v>17</v>
      </c>
      <c r="J42" s="10"/>
    </row>
    <row r="43" s="1" customFormat="1" ht="24" spans="1:10">
      <c r="A43" s="9" t="s">
        <v>73</v>
      </c>
      <c r="B43" s="9" t="s">
        <v>21</v>
      </c>
      <c r="C43" s="9" t="s">
        <v>71</v>
      </c>
      <c r="D43" s="10" t="s">
        <v>72</v>
      </c>
      <c r="E43" s="10">
        <v>70</v>
      </c>
      <c r="F43" s="10" t="s">
        <v>16</v>
      </c>
      <c r="G43" s="10">
        <v>76.46</v>
      </c>
      <c r="H43" s="11">
        <f t="shared" si="2"/>
        <v>74.522</v>
      </c>
      <c r="I43" s="12" t="s">
        <v>19</v>
      </c>
      <c r="J43" s="10"/>
    </row>
    <row r="44" s="1" customFormat="1" ht="24" spans="1:10">
      <c r="A44" s="9" t="s">
        <v>74</v>
      </c>
      <c r="B44" s="9" t="s">
        <v>21</v>
      </c>
      <c r="C44" s="9" t="s">
        <v>71</v>
      </c>
      <c r="D44" s="10" t="s">
        <v>72</v>
      </c>
      <c r="E44" s="10">
        <v>68</v>
      </c>
      <c r="F44" s="10" t="s">
        <v>16</v>
      </c>
      <c r="G44" s="10">
        <v>71.7</v>
      </c>
      <c r="H44" s="11">
        <f t="shared" si="2"/>
        <v>70.59</v>
      </c>
      <c r="I44" s="12" t="s">
        <v>19</v>
      </c>
      <c r="J44" s="10"/>
    </row>
    <row r="45" s="1" customFormat="1" ht="24" spans="1:10">
      <c r="A45" s="9" t="s">
        <v>75</v>
      </c>
      <c r="B45" s="9" t="s">
        <v>13</v>
      </c>
      <c r="C45" s="9" t="s">
        <v>71</v>
      </c>
      <c r="D45" s="10" t="s">
        <v>72</v>
      </c>
      <c r="E45" s="10">
        <v>74</v>
      </c>
      <c r="F45" s="10" t="s">
        <v>16</v>
      </c>
      <c r="G45" s="10">
        <v>0</v>
      </c>
      <c r="H45" s="11">
        <f t="shared" si="2"/>
        <v>22.2</v>
      </c>
      <c r="I45" s="12" t="s">
        <v>19</v>
      </c>
      <c r="J45" s="10"/>
    </row>
    <row r="46" s="1" customFormat="1" ht="24" spans="1:10">
      <c r="A46" s="9" t="s">
        <v>76</v>
      </c>
      <c r="B46" s="9" t="s">
        <v>13</v>
      </c>
      <c r="C46" s="9" t="s">
        <v>71</v>
      </c>
      <c r="D46" s="10" t="s">
        <v>72</v>
      </c>
      <c r="E46" s="10">
        <v>70</v>
      </c>
      <c r="F46" s="10" t="s">
        <v>16</v>
      </c>
      <c r="G46" s="10">
        <v>0</v>
      </c>
      <c r="H46" s="11">
        <f t="shared" si="2"/>
        <v>21</v>
      </c>
      <c r="I46" s="12" t="s">
        <v>19</v>
      </c>
      <c r="J46" s="10"/>
    </row>
    <row r="47" s="1" customFormat="1" ht="36" spans="1:10">
      <c r="A47" s="9" t="s">
        <v>77</v>
      </c>
      <c r="B47" s="9" t="s">
        <v>13</v>
      </c>
      <c r="C47" s="9" t="s">
        <v>78</v>
      </c>
      <c r="D47" s="10" t="s">
        <v>79</v>
      </c>
      <c r="E47" s="10" t="s">
        <v>16</v>
      </c>
      <c r="F47" s="10" t="s">
        <v>16</v>
      </c>
      <c r="G47" s="10">
        <v>79.3</v>
      </c>
      <c r="H47" s="11">
        <f t="shared" ref="H47:H61" si="3">G47</f>
        <v>79.3</v>
      </c>
      <c r="I47" s="12" t="s">
        <v>17</v>
      </c>
      <c r="J47" s="10"/>
    </row>
    <row r="48" s="1" customFormat="1" ht="36" spans="1:10">
      <c r="A48" s="9" t="s">
        <v>80</v>
      </c>
      <c r="B48" s="9" t="s">
        <v>13</v>
      </c>
      <c r="C48" s="9" t="s">
        <v>78</v>
      </c>
      <c r="D48" s="10" t="s">
        <v>79</v>
      </c>
      <c r="E48" s="10" t="s">
        <v>16</v>
      </c>
      <c r="F48" s="10" t="s">
        <v>16</v>
      </c>
      <c r="G48" s="10">
        <v>78.6</v>
      </c>
      <c r="H48" s="11">
        <f t="shared" si="3"/>
        <v>78.6</v>
      </c>
      <c r="I48" s="12" t="s">
        <v>17</v>
      </c>
      <c r="J48" s="10"/>
    </row>
    <row r="49" s="1" customFormat="1" ht="36" spans="1:10">
      <c r="A49" s="9" t="s">
        <v>81</v>
      </c>
      <c r="B49" s="9" t="s">
        <v>21</v>
      </c>
      <c r="C49" s="9" t="s">
        <v>78</v>
      </c>
      <c r="D49" s="10" t="s">
        <v>79</v>
      </c>
      <c r="E49" s="10" t="s">
        <v>16</v>
      </c>
      <c r="F49" s="10" t="s">
        <v>16</v>
      </c>
      <c r="G49" s="10">
        <v>75</v>
      </c>
      <c r="H49" s="11">
        <f t="shared" si="3"/>
        <v>75</v>
      </c>
      <c r="I49" s="12" t="s">
        <v>17</v>
      </c>
      <c r="J49" s="10"/>
    </row>
    <row r="50" s="1" customFormat="1" spans="1:10">
      <c r="A50" s="9" t="s">
        <v>82</v>
      </c>
      <c r="B50" s="9" t="s">
        <v>21</v>
      </c>
      <c r="C50" s="9" t="s">
        <v>83</v>
      </c>
      <c r="D50" s="10" t="s">
        <v>84</v>
      </c>
      <c r="E50" s="10" t="s">
        <v>16</v>
      </c>
      <c r="F50" s="10" t="s">
        <v>16</v>
      </c>
      <c r="G50" s="10">
        <v>81.8</v>
      </c>
      <c r="H50" s="11">
        <f t="shared" si="3"/>
        <v>81.8</v>
      </c>
      <c r="I50" s="12" t="s">
        <v>17</v>
      </c>
      <c r="J50" s="10"/>
    </row>
    <row r="51" s="1" customFormat="1" spans="1:10">
      <c r="A51" s="9" t="s">
        <v>85</v>
      </c>
      <c r="B51" s="9" t="s">
        <v>21</v>
      </c>
      <c r="C51" s="9" t="s">
        <v>83</v>
      </c>
      <c r="D51" s="10" t="s">
        <v>86</v>
      </c>
      <c r="E51" s="10" t="s">
        <v>16</v>
      </c>
      <c r="F51" s="10" t="s">
        <v>16</v>
      </c>
      <c r="G51" s="10">
        <v>79.2</v>
      </c>
      <c r="H51" s="11">
        <f t="shared" si="3"/>
        <v>79.2</v>
      </c>
      <c r="I51" s="12" t="s">
        <v>17</v>
      </c>
      <c r="J51" s="10"/>
    </row>
    <row r="52" s="1" customFormat="1" spans="1:10">
      <c r="A52" s="9" t="s">
        <v>87</v>
      </c>
      <c r="B52" s="9" t="s">
        <v>21</v>
      </c>
      <c r="C52" s="9" t="s">
        <v>83</v>
      </c>
      <c r="D52" s="10" t="s">
        <v>88</v>
      </c>
      <c r="E52" s="10" t="s">
        <v>16</v>
      </c>
      <c r="F52" s="10" t="s">
        <v>16</v>
      </c>
      <c r="G52" s="10">
        <v>78.7</v>
      </c>
      <c r="H52" s="11">
        <f t="shared" si="3"/>
        <v>78.7</v>
      </c>
      <c r="I52" s="12" t="s">
        <v>17</v>
      </c>
      <c r="J52" s="10"/>
    </row>
    <row r="53" s="1" customFormat="1" spans="1:10">
      <c r="A53" s="9" t="s">
        <v>89</v>
      </c>
      <c r="B53" s="9" t="s">
        <v>21</v>
      </c>
      <c r="C53" s="9" t="s">
        <v>83</v>
      </c>
      <c r="D53" s="10" t="s">
        <v>88</v>
      </c>
      <c r="E53" s="10" t="s">
        <v>16</v>
      </c>
      <c r="F53" s="10" t="s">
        <v>16</v>
      </c>
      <c r="G53" s="10">
        <v>0</v>
      </c>
      <c r="H53" s="11">
        <f t="shared" si="3"/>
        <v>0</v>
      </c>
      <c r="I53" s="12" t="s">
        <v>19</v>
      </c>
      <c r="J53" s="10"/>
    </row>
    <row r="54" s="1" customFormat="1" spans="1:10">
      <c r="A54" s="9" t="s">
        <v>90</v>
      </c>
      <c r="B54" s="9" t="s">
        <v>21</v>
      </c>
      <c r="C54" s="9" t="s">
        <v>83</v>
      </c>
      <c r="D54" s="10" t="s">
        <v>91</v>
      </c>
      <c r="E54" s="10" t="s">
        <v>16</v>
      </c>
      <c r="F54" s="10" t="s">
        <v>16</v>
      </c>
      <c r="G54" s="10">
        <v>77.8</v>
      </c>
      <c r="H54" s="11">
        <f t="shared" si="3"/>
        <v>77.8</v>
      </c>
      <c r="I54" s="12" t="s">
        <v>17</v>
      </c>
      <c r="J54" s="10"/>
    </row>
    <row r="55" s="1" customFormat="1" spans="1:10">
      <c r="A55" s="9" t="s">
        <v>92</v>
      </c>
      <c r="B55" s="9" t="s">
        <v>13</v>
      </c>
      <c r="C55" s="9" t="s">
        <v>83</v>
      </c>
      <c r="D55" s="10" t="s">
        <v>93</v>
      </c>
      <c r="E55" s="10" t="s">
        <v>16</v>
      </c>
      <c r="F55" s="10" t="s">
        <v>16</v>
      </c>
      <c r="G55" s="10">
        <v>75.6</v>
      </c>
      <c r="H55" s="11">
        <f t="shared" si="3"/>
        <v>75.6</v>
      </c>
      <c r="I55" s="12" t="s">
        <v>17</v>
      </c>
      <c r="J55" s="10"/>
    </row>
    <row r="56" s="1" customFormat="1" spans="1:10">
      <c r="A56" s="9" t="s">
        <v>94</v>
      </c>
      <c r="B56" s="9" t="s">
        <v>21</v>
      </c>
      <c r="C56" s="9" t="s">
        <v>95</v>
      </c>
      <c r="D56" s="10" t="s">
        <v>96</v>
      </c>
      <c r="E56" s="10" t="s">
        <v>16</v>
      </c>
      <c r="F56" s="10" t="s">
        <v>16</v>
      </c>
      <c r="G56" s="10">
        <v>81</v>
      </c>
      <c r="H56" s="11">
        <f t="shared" si="3"/>
        <v>81</v>
      </c>
      <c r="I56" s="12" t="s">
        <v>17</v>
      </c>
      <c r="J56" s="10"/>
    </row>
    <row r="57" s="1" customFormat="1" spans="1:10">
      <c r="A57" s="9" t="s">
        <v>97</v>
      </c>
      <c r="B57" s="9" t="s">
        <v>13</v>
      </c>
      <c r="C57" s="9" t="s">
        <v>95</v>
      </c>
      <c r="D57" s="10" t="s">
        <v>98</v>
      </c>
      <c r="E57" s="10" t="s">
        <v>16</v>
      </c>
      <c r="F57" s="10" t="s">
        <v>16</v>
      </c>
      <c r="G57" s="10">
        <v>84.8</v>
      </c>
      <c r="H57" s="11">
        <f t="shared" si="3"/>
        <v>84.8</v>
      </c>
      <c r="I57" s="12" t="s">
        <v>17</v>
      </c>
      <c r="J57" s="10"/>
    </row>
    <row r="58" s="1" customFormat="1" spans="1:10">
      <c r="A58" s="9" t="s">
        <v>99</v>
      </c>
      <c r="B58" s="9" t="s">
        <v>13</v>
      </c>
      <c r="C58" s="9" t="s">
        <v>95</v>
      </c>
      <c r="D58" s="10" t="s">
        <v>98</v>
      </c>
      <c r="E58" s="10" t="s">
        <v>16</v>
      </c>
      <c r="F58" s="10" t="s">
        <v>16</v>
      </c>
      <c r="G58" s="10">
        <v>80.4</v>
      </c>
      <c r="H58" s="11">
        <f t="shared" si="3"/>
        <v>80.4</v>
      </c>
      <c r="I58" s="12" t="s">
        <v>19</v>
      </c>
      <c r="J58" s="10"/>
    </row>
    <row r="59" s="1" customFormat="1" spans="1:10">
      <c r="A59" s="9" t="s">
        <v>100</v>
      </c>
      <c r="B59" s="9" t="s">
        <v>13</v>
      </c>
      <c r="C59" s="9" t="s">
        <v>95</v>
      </c>
      <c r="D59" s="10" t="s">
        <v>98</v>
      </c>
      <c r="E59" s="10" t="s">
        <v>16</v>
      </c>
      <c r="F59" s="10" t="s">
        <v>16</v>
      </c>
      <c r="G59" s="10">
        <v>79.2</v>
      </c>
      <c r="H59" s="11">
        <f t="shared" si="3"/>
        <v>79.2</v>
      </c>
      <c r="I59" s="12" t="s">
        <v>19</v>
      </c>
      <c r="J59" s="10"/>
    </row>
    <row r="60" s="1" customFormat="1" spans="1:10">
      <c r="A60" s="9" t="s">
        <v>101</v>
      </c>
      <c r="B60" s="9" t="s">
        <v>21</v>
      </c>
      <c r="C60" s="9" t="s">
        <v>95</v>
      </c>
      <c r="D60" s="10" t="s">
        <v>98</v>
      </c>
      <c r="E60" s="10" t="s">
        <v>16</v>
      </c>
      <c r="F60" s="10" t="s">
        <v>16</v>
      </c>
      <c r="G60" s="10">
        <v>76.9</v>
      </c>
      <c r="H60" s="11">
        <f t="shared" si="3"/>
        <v>76.9</v>
      </c>
      <c r="I60" s="12" t="s">
        <v>19</v>
      </c>
      <c r="J60" s="10"/>
    </row>
    <row r="61" s="1" customFormat="1" spans="1:10">
      <c r="A61" s="9" t="s">
        <v>102</v>
      </c>
      <c r="B61" s="9" t="s">
        <v>21</v>
      </c>
      <c r="C61" s="9" t="s">
        <v>95</v>
      </c>
      <c r="D61" s="10" t="s">
        <v>98</v>
      </c>
      <c r="E61" s="10" t="s">
        <v>16</v>
      </c>
      <c r="F61" s="10" t="s">
        <v>16</v>
      </c>
      <c r="G61" s="10">
        <v>75.8</v>
      </c>
      <c r="H61" s="11">
        <f t="shared" si="3"/>
        <v>75.8</v>
      </c>
      <c r="I61" s="12" t="s">
        <v>19</v>
      </c>
      <c r="J61" s="10"/>
    </row>
    <row r="62" s="1" customFormat="1" spans="1:10">
      <c r="A62" s="9" t="s">
        <v>103</v>
      </c>
      <c r="B62" s="9" t="s">
        <v>13</v>
      </c>
      <c r="C62" s="9" t="s">
        <v>104</v>
      </c>
      <c r="D62" s="9" t="s">
        <v>105</v>
      </c>
      <c r="E62" s="9" t="s">
        <v>16</v>
      </c>
      <c r="F62" s="9">
        <v>87.2</v>
      </c>
      <c r="G62" s="9">
        <v>85.06</v>
      </c>
      <c r="H62" s="9">
        <f>F62*0.5+G62*0.5</f>
        <v>86.13</v>
      </c>
      <c r="I62" s="9" t="s">
        <v>17</v>
      </c>
      <c r="J62" s="9"/>
    </row>
    <row r="63" s="1" customFormat="1" spans="1:10">
      <c r="A63" s="9" t="s">
        <v>106</v>
      </c>
      <c r="B63" s="9" t="s">
        <v>13</v>
      </c>
      <c r="C63" s="9" t="s">
        <v>104</v>
      </c>
      <c r="D63" s="9" t="s">
        <v>105</v>
      </c>
      <c r="E63" s="9" t="s">
        <v>16</v>
      </c>
      <c r="F63" s="9">
        <v>82</v>
      </c>
      <c r="G63" s="9">
        <v>85.4</v>
      </c>
      <c r="H63" s="9">
        <f>F63*0.5+G63*0.5</f>
        <v>83.7</v>
      </c>
      <c r="I63" s="9" t="s">
        <v>19</v>
      </c>
      <c r="J63" s="9"/>
    </row>
    <row r="64" spans="1:10">
      <c r="A64" s="9" t="s">
        <v>107</v>
      </c>
      <c r="B64" s="9" t="s">
        <v>13</v>
      </c>
      <c r="C64" s="9" t="s">
        <v>104</v>
      </c>
      <c r="D64" s="9" t="s">
        <v>105</v>
      </c>
      <c r="E64" s="9" t="s">
        <v>16</v>
      </c>
      <c r="F64" s="9">
        <v>0</v>
      </c>
      <c r="G64" s="9">
        <v>0</v>
      </c>
      <c r="H64" s="9">
        <f>F64*0.5+G64*0.5</f>
        <v>0</v>
      </c>
      <c r="I64" s="9" t="s">
        <v>19</v>
      </c>
      <c r="J64" s="9"/>
    </row>
  </sheetData>
  <sortState ref="A2:T64">
    <sortCondition ref="H2:H64" descending="1"/>
  </sortState>
  <mergeCells count="2">
    <mergeCell ref="A1:J1"/>
    <mergeCell ref="A2:J2"/>
  </mergeCells>
  <pageMargins left="0.751388888888889" right="0.31458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三季度考核招聘总成绩册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2015-06-05T18:17:00Z</dcterms:created>
  <dcterms:modified xsi:type="dcterms:W3CDTF">2021-10-26T08:28:17Z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65D205AD27064CA89ED45A1EFA88C6B9</vt:lpwstr>
  </property>
  <property fmtid="{D5CDD505-2E9C-101B-9397-08002B2CF9AE}" pid="3" name="KSOProductBuildVer">
    <vt:lpwstr>2052-11.1.0.10938</vt:lpwstr>
  </property>
</Properties>
</file>