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三季度公招成绩册" sheetId="1" r:id="rId1"/>
  </sheets>
  <definedNames>
    <definedName name="_xlnm._FilterDatabase" localSheetId="0" hidden="1">三季度公招成绩册!$A$3:$O$3</definedName>
    <definedName name="_xlnm.Print_Titles" localSheetId="0">三季度公招成绩册!$2:$3</definedName>
  </definedNames>
  <calcPr calcId="144525"/>
</workbook>
</file>

<file path=xl/sharedStrings.xml><?xml version="1.0" encoding="utf-8"?>
<sst xmlns="http://schemas.openxmlformats.org/spreadsheetml/2006/main" count="1012" uniqueCount="414">
  <si>
    <t>附件：1</t>
  </si>
  <si>
    <t>江津区2021年三季度公开招聘事业单位工作人员成绩册</t>
  </si>
  <si>
    <t>准考证号</t>
  </si>
  <si>
    <t>姓名</t>
  </si>
  <si>
    <t>性别</t>
  </si>
  <si>
    <t>招聘单位</t>
  </si>
  <si>
    <t>招聘岗位</t>
  </si>
  <si>
    <t>公共科目笔试成绩</t>
  </si>
  <si>
    <t>专业科
目笔试成绩</t>
  </si>
  <si>
    <t>笔试总成绩</t>
  </si>
  <si>
    <t>专业技能测试成绩</t>
  </si>
  <si>
    <t>综合面试成绩</t>
  </si>
  <si>
    <t>考试总成绩</t>
  </si>
  <si>
    <t>是否进入体检</t>
  </si>
  <si>
    <t>备注</t>
  </si>
  <si>
    <t>00000003516</t>
  </si>
  <si>
    <t>廖月霜</t>
  </si>
  <si>
    <t>女</t>
  </si>
  <si>
    <t>江津八中初中</t>
  </si>
  <si>
    <t>1-数学教师</t>
  </si>
  <si>
    <t>是</t>
  </si>
  <si>
    <t>00000003118</t>
  </si>
  <si>
    <t>陈丹</t>
  </si>
  <si>
    <t>否</t>
  </si>
  <si>
    <t>00000003520</t>
  </si>
  <si>
    <t>周宏</t>
  </si>
  <si>
    <t>00000007408</t>
  </si>
  <si>
    <t>余桥伶</t>
  </si>
  <si>
    <t>江津五中初中</t>
  </si>
  <si>
    <t>2-生物教师</t>
  </si>
  <si>
    <t>00000007501</t>
  </si>
  <si>
    <t>王莉莉</t>
  </si>
  <si>
    <t>00000007419</t>
  </si>
  <si>
    <t>胥炼</t>
  </si>
  <si>
    <t>00000002911</t>
  </si>
  <si>
    <t>孙晨贺</t>
  </si>
  <si>
    <t>男</t>
  </si>
  <si>
    <t>江津六中初中</t>
  </si>
  <si>
    <t>3-英语教师</t>
  </si>
  <si>
    <t>00000001416</t>
  </si>
  <si>
    <t>刘馨蔚</t>
  </si>
  <si>
    <t>00000001612</t>
  </si>
  <si>
    <t>杨桂花</t>
  </si>
  <si>
    <t>00000001117</t>
  </si>
  <si>
    <t>周红峡</t>
  </si>
  <si>
    <t>00000007620</t>
  </si>
  <si>
    <t>王学</t>
  </si>
  <si>
    <t>4-物理教师</t>
  </si>
  <si>
    <t>00000007628</t>
  </si>
  <si>
    <t>叶碧达</t>
  </si>
  <si>
    <t>00000007515</t>
  </si>
  <si>
    <t>伍思宇</t>
  </si>
  <si>
    <t>00000007428</t>
  </si>
  <si>
    <t>杨青鑫</t>
  </si>
  <si>
    <t>5-生物教师</t>
  </si>
  <si>
    <t>00000007208</t>
  </si>
  <si>
    <t>熊婷婷</t>
  </si>
  <si>
    <t>00000007212</t>
  </si>
  <si>
    <t>王芮</t>
  </si>
  <si>
    <t>00000007802</t>
  </si>
  <si>
    <t>余池</t>
  </si>
  <si>
    <t>6-地理教师</t>
  </si>
  <si>
    <t>00000007707</t>
  </si>
  <si>
    <t>罗然</t>
  </si>
  <si>
    <t>00000007716</t>
  </si>
  <si>
    <t>万志力</t>
  </si>
  <si>
    <t>00000005427</t>
  </si>
  <si>
    <t>蒋金全</t>
  </si>
  <si>
    <t>实验中学高中</t>
  </si>
  <si>
    <t>7-语文教师</t>
  </si>
  <si>
    <t>00000005020</t>
  </si>
  <si>
    <t>龚小进</t>
  </si>
  <si>
    <t>00000004211</t>
  </si>
  <si>
    <t>黄咏璨</t>
  </si>
  <si>
    <t>00000007622</t>
  </si>
  <si>
    <t>黄川</t>
  </si>
  <si>
    <t>聚奎中学初中</t>
  </si>
  <si>
    <t>8-物理教师</t>
  </si>
  <si>
    <t>00000007611</t>
  </si>
  <si>
    <t>赵浪</t>
  </si>
  <si>
    <t>00000007624</t>
  </si>
  <si>
    <t>汤维刚</t>
  </si>
  <si>
    <t>00000007504</t>
  </si>
  <si>
    <t>刁柳月</t>
  </si>
  <si>
    <t>9-生物教师</t>
  </si>
  <si>
    <t>00000007326</t>
  </si>
  <si>
    <t>何林晋</t>
  </si>
  <si>
    <t>00000007216</t>
  </si>
  <si>
    <t>胡含</t>
  </si>
  <si>
    <t>00000003625</t>
  </si>
  <si>
    <t>陈李凤</t>
  </si>
  <si>
    <t>东方红学校初中</t>
  </si>
  <si>
    <t>10-数学教师</t>
  </si>
  <si>
    <t>00000003711</t>
  </si>
  <si>
    <t>周柳池</t>
  </si>
  <si>
    <t>00000003401</t>
  </si>
  <si>
    <t>彭洪均</t>
  </si>
  <si>
    <t>00000006726</t>
  </si>
  <si>
    <t>黄林</t>
  </si>
  <si>
    <t>江津八中高中2人、江津六中高中1人</t>
  </si>
  <si>
    <t>11-政治教师</t>
  </si>
  <si>
    <t>00000006615</t>
  </si>
  <si>
    <t>唐伟杰</t>
  </si>
  <si>
    <t>00000006809</t>
  </si>
  <si>
    <t>罗康俊</t>
  </si>
  <si>
    <t>00000006618</t>
  </si>
  <si>
    <t>邓惠严</t>
  </si>
  <si>
    <t>00000006508</t>
  </si>
  <si>
    <t>龙灵巧</t>
  </si>
  <si>
    <t>00000006513</t>
  </si>
  <si>
    <t>李和悦</t>
  </si>
  <si>
    <t>00000006721</t>
  </si>
  <si>
    <t>肖雪芹</t>
  </si>
  <si>
    <t>00000006727</t>
  </si>
  <si>
    <t>冉诗琦</t>
  </si>
  <si>
    <t>00000006516</t>
  </si>
  <si>
    <t>刘小银</t>
  </si>
  <si>
    <t>00000006704</t>
  </si>
  <si>
    <t>陈惠慧</t>
  </si>
  <si>
    <t>00000005019</t>
  </si>
  <si>
    <t>崔馨馨</t>
  </si>
  <si>
    <t>江津五中高中1人</t>
  </si>
  <si>
    <t>12-语文教师</t>
  </si>
  <si>
    <t>00000005123</t>
  </si>
  <si>
    <t>陶怡</t>
  </si>
  <si>
    <t>00000004707</t>
  </si>
  <si>
    <t>唐馨红</t>
  </si>
  <si>
    <t>00000004821</t>
  </si>
  <si>
    <t>周丹</t>
  </si>
  <si>
    <t>吴滩中学1人</t>
  </si>
  <si>
    <t>13-语文教师</t>
  </si>
  <si>
    <t>00000005314</t>
  </si>
  <si>
    <t>李菲菲</t>
  </si>
  <si>
    <t>00000004604</t>
  </si>
  <si>
    <t>谯勤惠</t>
  </si>
  <si>
    <t>00000003304</t>
  </si>
  <si>
    <t>周鑫</t>
  </si>
  <si>
    <t>江津八中高中1人、江津六中高中3人</t>
  </si>
  <si>
    <t>14-数学教师</t>
  </si>
  <si>
    <t>00000003117</t>
  </si>
  <si>
    <t>李盈</t>
  </si>
  <si>
    <t>00000003506</t>
  </si>
  <si>
    <t>杨健</t>
  </si>
  <si>
    <t>00000003215</t>
  </si>
  <si>
    <t>谢鑫</t>
  </si>
  <si>
    <t>00000003624</t>
  </si>
  <si>
    <t>卢建宇</t>
  </si>
  <si>
    <t>00000003620</t>
  </si>
  <si>
    <t>卿蓝予</t>
  </si>
  <si>
    <t>00000003820</t>
  </si>
  <si>
    <t>皮栋天</t>
  </si>
  <si>
    <t>00000004024</t>
  </si>
  <si>
    <t>唐亚琳</t>
  </si>
  <si>
    <t>00000003522</t>
  </si>
  <si>
    <t>刘先英</t>
  </si>
  <si>
    <t>00000003417</t>
  </si>
  <si>
    <t>张栢霖</t>
  </si>
  <si>
    <t>00000003507</t>
  </si>
  <si>
    <t>何义江</t>
  </si>
  <si>
    <t>00000003815</t>
  </si>
  <si>
    <t>张夏婧</t>
  </si>
  <si>
    <t>白沙中学1人、朱杨中学2人、龙吟中学1人、骆来山学校初中1人</t>
  </si>
  <si>
    <t>15-数学教师</t>
  </si>
  <si>
    <t>00000004002</t>
  </si>
  <si>
    <t>张星</t>
  </si>
  <si>
    <t>00000004015</t>
  </si>
  <si>
    <t>杨颜瑞</t>
  </si>
  <si>
    <t>00000003112</t>
  </si>
  <si>
    <t>林静</t>
  </si>
  <si>
    <t>00000003329</t>
  </si>
  <si>
    <t>沈潇潇</t>
  </si>
  <si>
    <t>00000004014</t>
  </si>
  <si>
    <t>陈权</t>
  </si>
  <si>
    <t>00000003919</t>
  </si>
  <si>
    <t>吴明源</t>
  </si>
  <si>
    <t>00000003307</t>
  </si>
  <si>
    <t>王玉玺</t>
  </si>
  <si>
    <t>00000003108</t>
  </si>
  <si>
    <t>凌霞</t>
  </si>
  <si>
    <t>00000003718</t>
  </si>
  <si>
    <t>王晓倩</t>
  </si>
  <si>
    <t>00000004008</t>
  </si>
  <si>
    <t>马烈欢</t>
  </si>
  <si>
    <t>00000003528</t>
  </si>
  <si>
    <t>王朝廷</t>
  </si>
  <si>
    <t>00000004007</t>
  </si>
  <si>
    <t>代雨倬</t>
  </si>
  <si>
    <t>00000003510</t>
  </si>
  <si>
    <t>余登波</t>
  </si>
  <si>
    <t>00000003311</t>
  </si>
  <si>
    <t>李博</t>
  </si>
  <si>
    <t>00000003819</t>
  </si>
  <si>
    <t>李东民</t>
  </si>
  <si>
    <t>00000001207</t>
  </si>
  <si>
    <t>王彦</t>
  </si>
  <si>
    <t>江津八中高中1人、江津五中高中1人、江津六中高中1人</t>
  </si>
  <si>
    <t>16-英语教师</t>
  </si>
  <si>
    <t>00000002728</t>
  </si>
  <si>
    <t>余祥美</t>
  </si>
  <si>
    <t>00000001126</t>
  </si>
  <si>
    <t>毛巧</t>
  </si>
  <si>
    <t>00000002010</t>
  </si>
  <si>
    <t>熊贝贝</t>
  </si>
  <si>
    <t>00000001910</t>
  </si>
  <si>
    <t>何玉欣</t>
  </si>
  <si>
    <t>00000000312</t>
  </si>
  <si>
    <t>雷小宇</t>
  </si>
  <si>
    <t>00000000424</t>
  </si>
  <si>
    <t>胡国庆</t>
  </si>
  <si>
    <t>00000001610</t>
  </si>
  <si>
    <t>罗莉</t>
  </si>
  <si>
    <t>00000001726</t>
  </si>
  <si>
    <t>徐旭红</t>
  </si>
  <si>
    <t>00000002616</t>
  </si>
  <si>
    <t>李华华</t>
  </si>
  <si>
    <t>00000001616</t>
  </si>
  <si>
    <t>杜淋淋</t>
  </si>
  <si>
    <t>龙吟中学1人、中山学校初中1人、四面山学校初中1人、杜市学校初中3人</t>
  </si>
  <si>
    <t>17-英语教师</t>
  </si>
  <si>
    <t>00000001818</t>
  </si>
  <si>
    <t>刘昌茂</t>
  </si>
  <si>
    <t>00000000626</t>
  </si>
  <si>
    <t>赵烂英</t>
  </si>
  <si>
    <t>00000000627</t>
  </si>
  <si>
    <t>陈嫒</t>
  </si>
  <si>
    <t>00000001830</t>
  </si>
  <si>
    <t>罗润愉</t>
  </si>
  <si>
    <t>00000002816</t>
  </si>
  <si>
    <t>古悦</t>
  </si>
  <si>
    <t>00000002604</t>
  </si>
  <si>
    <t>杨钖</t>
  </si>
  <si>
    <t>00000002506</t>
  </si>
  <si>
    <t>陈江旺</t>
  </si>
  <si>
    <t>00000002923</t>
  </si>
  <si>
    <t>徐林</t>
  </si>
  <si>
    <t>00000000915</t>
  </si>
  <si>
    <t>王佳媛</t>
  </si>
  <si>
    <t>00000003009</t>
  </si>
  <si>
    <t>程艳嵛</t>
  </si>
  <si>
    <t>00000001505</t>
  </si>
  <si>
    <t>沈燕</t>
  </si>
  <si>
    <t>00000000522</t>
  </si>
  <si>
    <t>周银</t>
  </si>
  <si>
    <t>00000002512</t>
  </si>
  <si>
    <t>张堂娟</t>
  </si>
  <si>
    <t>00000001506</t>
  </si>
  <si>
    <t>李婕</t>
  </si>
  <si>
    <t>00000002030</t>
  </si>
  <si>
    <t>黄颖莉</t>
  </si>
  <si>
    <t>00000001712</t>
  </si>
  <si>
    <t>朱秀婷</t>
  </si>
  <si>
    <t>00000002302</t>
  </si>
  <si>
    <t>卢江萍</t>
  </si>
  <si>
    <t>00000007513</t>
  </si>
  <si>
    <t>廖维钊</t>
  </si>
  <si>
    <t>柏林中学1人、嘉平学校初中1人</t>
  </si>
  <si>
    <t>18-物理教师</t>
  </si>
  <si>
    <t>00000007629</t>
  </si>
  <si>
    <t>马捷</t>
  </si>
  <si>
    <t>00000007616</t>
  </si>
  <si>
    <t>欧金雨</t>
  </si>
  <si>
    <t>00000007630</t>
  </si>
  <si>
    <t>李艳娇</t>
  </si>
  <si>
    <t>00000007514</t>
  </si>
  <si>
    <t>吕小东</t>
  </si>
  <si>
    <t>00000007626</t>
  </si>
  <si>
    <t>张银</t>
  </si>
  <si>
    <t>00000008108</t>
  </si>
  <si>
    <t>易胜男</t>
  </si>
  <si>
    <t>柏林中学</t>
  </si>
  <si>
    <t>19-化学教师</t>
  </si>
  <si>
    <t>00000007909</t>
  </si>
  <si>
    <t>黎勇</t>
  </si>
  <si>
    <t>00000007905</t>
  </si>
  <si>
    <t>刘平</t>
  </si>
  <si>
    <t>00000007202</t>
  </si>
  <si>
    <t>李晓芳</t>
  </si>
  <si>
    <t>江津八中高中1人、江津五中高中2人</t>
  </si>
  <si>
    <t>20-生物教师</t>
  </si>
  <si>
    <t>00000007507</t>
  </si>
  <si>
    <t>张嘉欣</t>
  </si>
  <si>
    <t>00000007509</t>
  </si>
  <si>
    <t>孙燕飞</t>
  </si>
  <si>
    <t>00000007420</t>
  </si>
  <si>
    <t>黄羽</t>
  </si>
  <si>
    <t>00000007123</t>
  </si>
  <si>
    <t>罗芮</t>
  </si>
  <si>
    <t>00000007224</t>
  </si>
  <si>
    <t>冉敬</t>
  </si>
  <si>
    <t>00000007502</t>
  </si>
  <si>
    <t>胡容</t>
  </si>
  <si>
    <t>00000007429</t>
  </si>
  <si>
    <t>李江容</t>
  </si>
  <si>
    <t>00000007110</t>
  </si>
  <si>
    <t>郑孝民</t>
  </si>
  <si>
    <t>00000007728</t>
  </si>
  <si>
    <t>冯华梅</t>
  </si>
  <si>
    <t>21-地理教师</t>
  </si>
  <si>
    <t>00000007723</t>
  </si>
  <si>
    <t>谭亚</t>
  </si>
  <si>
    <t>00000007708</t>
  </si>
  <si>
    <t>毛思媛</t>
  </si>
  <si>
    <t>00000007718</t>
  </si>
  <si>
    <t>李正亚</t>
  </si>
  <si>
    <t>00000007805</t>
  </si>
  <si>
    <t>邓玲</t>
  </si>
  <si>
    <t>白沙中学1人</t>
  </si>
  <si>
    <t>22-地理教师</t>
  </si>
  <si>
    <t>00000007702</t>
  </si>
  <si>
    <t>刘钦</t>
  </si>
  <si>
    <t>00000007710</t>
  </si>
  <si>
    <t>徐璐</t>
  </si>
  <si>
    <t>00000007024</t>
  </si>
  <si>
    <t>向菊林</t>
  </si>
  <si>
    <t>江津八中高中1人</t>
  </si>
  <si>
    <t>23-历史教师</t>
  </si>
  <si>
    <t>00000007018</t>
  </si>
  <si>
    <t>漆陶艳</t>
  </si>
  <si>
    <t>00000006925</t>
  </si>
  <si>
    <t>张茹炳</t>
  </si>
  <si>
    <t>00000006906</t>
  </si>
  <si>
    <t>胡静</t>
  </si>
  <si>
    <t>24-历史教师</t>
  </si>
  <si>
    <t>00000006917</t>
  </si>
  <si>
    <t>马利娟</t>
  </si>
  <si>
    <t>00000006814</t>
  </si>
  <si>
    <t>赵德刚</t>
  </si>
  <si>
    <t>00000005521</t>
  </si>
  <si>
    <t>林安琦</t>
  </si>
  <si>
    <t>江津六中高中</t>
  </si>
  <si>
    <t>25-体育（排球）教师</t>
  </si>
  <si>
    <t>00000006328</t>
  </si>
  <si>
    <t>陈涛</t>
  </si>
  <si>
    <t>00000005822</t>
  </si>
  <si>
    <t>冉静</t>
  </si>
  <si>
    <t>00000006405</t>
  </si>
  <si>
    <t>邱恭荣</t>
  </si>
  <si>
    <t>吴滩中学</t>
  </si>
  <si>
    <t>26-体育（篮球）教师</t>
  </si>
  <si>
    <t>00000006421</t>
  </si>
  <si>
    <t>黄河</t>
  </si>
  <si>
    <t>00000006415</t>
  </si>
  <si>
    <t>薛道远</t>
  </si>
  <si>
    <t>00000006127</t>
  </si>
  <si>
    <t>蔡昭宇</t>
  </si>
  <si>
    <t>27-体育（足球）教师</t>
  </si>
  <si>
    <t>00000006011</t>
  </si>
  <si>
    <t>李继林</t>
  </si>
  <si>
    <t>00000006111</t>
  </si>
  <si>
    <t>应子玉</t>
  </si>
  <si>
    <t>00000006007</t>
  </si>
  <si>
    <t>陈星</t>
  </si>
  <si>
    <t>龙吟中学</t>
  </si>
  <si>
    <t>28-体育教师</t>
  </si>
  <si>
    <t>00000006315</t>
  </si>
  <si>
    <t>孔德琴</t>
  </si>
  <si>
    <t>00000005925</t>
  </si>
  <si>
    <t>谢少康</t>
  </si>
  <si>
    <t>00000005729</t>
  </si>
  <si>
    <t>余苗</t>
  </si>
  <si>
    <t>江津五中高中</t>
  </si>
  <si>
    <t>29-信息技术教师</t>
  </si>
  <si>
    <t>00000006005</t>
  </si>
  <si>
    <t>胡丹丹</t>
  </si>
  <si>
    <t>00000005619</t>
  </si>
  <si>
    <t>吴友红</t>
  </si>
  <si>
    <t>00000005620</t>
  </si>
  <si>
    <t>奉春薇</t>
  </si>
  <si>
    <t>江津八中高中</t>
  </si>
  <si>
    <t>30-心理健康教育教师</t>
  </si>
  <si>
    <t>00000005713</t>
  </si>
  <si>
    <t>兰洁</t>
  </si>
  <si>
    <t>00000006023</t>
  </si>
  <si>
    <t>杜海波</t>
  </si>
  <si>
    <t>00000005722</t>
  </si>
  <si>
    <t>罗梦情</t>
  </si>
  <si>
    <t>重庆工商学校</t>
  </si>
  <si>
    <t>31-电子商务教师</t>
  </si>
  <si>
    <t>经市人力社保局认定为紧缺岗位</t>
  </si>
  <si>
    <t>00000006321</t>
  </si>
  <si>
    <t>张林</t>
  </si>
  <si>
    <t>32-计算机教师</t>
  </si>
  <si>
    <t>00000005721</t>
  </si>
  <si>
    <t>刘彦伶</t>
  </si>
  <si>
    <t>00000005522</t>
  </si>
  <si>
    <t>朱建飞</t>
  </si>
  <si>
    <t>00000005912</t>
  </si>
  <si>
    <t>杨章剑</t>
  </si>
  <si>
    <t>33-汽修教师</t>
  </si>
  <si>
    <t>00000005907</t>
  </si>
  <si>
    <t>高健航</t>
  </si>
  <si>
    <t>00000006004</t>
  </si>
  <si>
    <t>何攀</t>
  </si>
  <si>
    <t>00000006303</t>
  </si>
  <si>
    <t>王真诚</t>
  </si>
  <si>
    <t>35-会计教师</t>
  </si>
  <si>
    <t>00000005914</t>
  </si>
  <si>
    <t>夏超</t>
  </si>
  <si>
    <t>00000006029</t>
  </si>
  <si>
    <t>罗倩</t>
  </si>
  <si>
    <t>00000006406</t>
  </si>
  <si>
    <t>周莲莲</t>
  </si>
  <si>
    <t>江南职校中职</t>
  </si>
  <si>
    <t>36-护理教师</t>
  </si>
  <si>
    <t>00000006212</t>
  </si>
  <si>
    <t>刘泓余</t>
  </si>
  <si>
    <t>00000008201</t>
  </si>
  <si>
    <t>赵立媛</t>
  </si>
  <si>
    <t>区疾控中心</t>
  </si>
  <si>
    <t>公招43-预防岗</t>
  </si>
  <si>
    <t>/</t>
  </si>
  <si>
    <t>00000008205</t>
  </si>
  <si>
    <t>况志利</t>
  </si>
  <si>
    <t>公招44-检验岗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</si>
</sst>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8"/>
      <color theme="1"/>
      <name val="方正黑体_GBK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7"/>
  <sheetViews>
    <sheetView tabSelected="1" workbookViewId="0">
      <selection activeCell="Q12" sqref="Q12"/>
    </sheetView>
  </sheetViews>
  <sheetFormatPr defaultColWidth="9" defaultRowHeight="13.5"/>
  <cols>
    <col min="1" max="1" width="10.625" style="2" customWidth="1"/>
    <col min="2" max="2" width="6.375" style="2" customWidth="1"/>
    <col min="3" max="3" width="3.875" style="2" customWidth="1"/>
    <col min="4" max="4" width="13.625" style="2" customWidth="1"/>
    <col min="5" max="5" width="9.75" style="2" customWidth="1"/>
    <col min="6" max="8" width="5.5" style="2" customWidth="1"/>
    <col min="9" max="9" width="8.75" style="2" customWidth="1"/>
    <col min="10" max="10" width="6.75" style="2" customWidth="1"/>
    <col min="11" max="11" width="5.875" style="3" customWidth="1"/>
    <col min="12" max="12" width="7" style="2" customWidth="1"/>
    <col min="13" max="13" width="9" style="2" customWidth="1"/>
    <col min="14" max="16374" width="9" style="4" customWidth="1"/>
    <col min="16375" max="16382" width="9" style="4"/>
    <col min="16383" max="16384" width="13.375" style="4"/>
  </cols>
  <sheetData>
    <row r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4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3.75" spans="1:1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pans="1:13">
      <c r="A4" s="9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9">
        <v>61</v>
      </c>
      <c r="G4" s="9">
        <v>59.5</v>
      </c>
      <c r="H4" s="9">
        <v>120.5</v>
      </c>
      <c r="I4" s="9">
        <v>84.6</v>
      </c>
      <c r="J4" s="9">
        <v>81.2</v>
      </c>
      <c r="K4" s="11">
        <f t="shared" ref="K4:K67" si="0">F4*0.3+G4*0.3+I4*0.2+J4*0.2</f>
        <v>69.31</v>
      </c>
      <c r="L4" s="9" t="s">
        <v>20</v>
      </c>
      <c r="M4" s="9"/>
    </row>
    <row r="5" spans="1:13">
      <c r="A5" s="9" t="s">
        <v>21</v>
      </c>
      <c r="B5" s="10" t="s">
        <v>22</v>
      </c>
      <c r="C5" s="10" t="s">
        <v>17</v>
      </c>
      <c r="D5" s="10" t="s">
        <v>18</v>
      </c>
      <c r="E5" s="10" t="s">
        <v>19</v>
      </c>
      <c r="F5" s="9">
        <v>55</v>
      </c>
      <c r="G5" s="9">
        <v>63.5</v>
      </c>
      <c r="H5" s="9">
        <v>118.5</v>
      </c>
      <c r="I5" s="9">
        <v>84</v>
      </c>
      <c r="J5" s="9">
        <v>83.2</v>
      </c>
      <c r="K5" s="11">
        <f t="shared" si="0"/>
        <v>68.99</v>
      </c>
      <c r="L5" s="9" t="s">
        <v>23</v>
      </c>
      <c r="M5" s="9"/>
    </row>
    <row r="6" spans="1:13">
      <c r="A6" s="9" t="s">
        <v>24</v>
      </c>
      <c r="B6" s="10" t="s">
        <v>25</v>
      </c>
      <c r="C6" s="10" t="s">
        <v>17</v>
      </c>
      <c r="D6" s="10" t="s">
        <v>18</v>
      </c>
      <c r="E6" s="10" t="s">
        <v>19</v>
      </c>
      <c r="F6" s="9">
        <v>61</v>
      </c>
      <c r="G6" s="9">
        <v>55.5</v>
      </c>
      <c r="H6" s="9">
        <v>116.5</v>
      </c>
      <c r="I6" s="9">
        <v>81.6</v>
      </c>
      <c r="J6" s="9">
        <v>78</v>
      </c>
      <c r="K6" s="11">
        <f t="shared" si="0"/>
        <v>66.87</v>
      </c>
      <c r="L6" s="9" t="s">
        <v>23</v>
      </c>
      <c r="M6" s="9"/>
    </row>
    <row r="7" spans="1:13">
      <c r="A7" s="9" t="s">
        <v>26</v>
      </c>
      <c r="B7" s="10" t="s">
        <v>27</v>
      </c>
      <c r="C7" s="10" t="s">
        <v>17</v>
      </c>
      <c r="D7" s="10" t="s">
        <v>28</v>
      </c>
      <c r="E7" s="10" t="s">
        <v>29</v>
      </c>
      <c r="F7" s="9">
        <v>74</v>
      </c>
      <c r="G7" s="9">
        <v>74</v>
      </c>
      <c r="H7" s="9">
        <v>148</v>
      </c>
      <c r="I7" s="9">
        <v>82.62</v>
      </c>
      <c r="J7" s="9">
        <v>84.86</v>
      </c>
      <c r="K7" s="11">
        <f t="shared" si="0"/>
        <v>77.896</v>
      </c>
      <c r="L7" s="9" t="s">
        <v>20</v>
      </c>
      <c r="M7" s="9"/>
    </row>
    <row r="8" spans="1:13">
      <c r="A8" s="9" t="s">
        <v>30</v>
      </c>
      <c r="B8" s="10" t="s">
        <v>31</v>
      </c>
      <c r="C8" s="10" t="s">
        <v>17</v>
      </c>
      <c r="D8" s="10" t="s">
        <v>28</v>
      </c>
      <c r="E8" s="10" t="s">
        <v>29</v>
      </c>
      <c r="F8" s="9">
        <v>72</v>
      </c>
      <c r="G8" s="9">
        <v>76.5</v>
      </c>
      <c r="H8" s="9">
        <v>148.5</v>
      </c>
      <c r="I8" s="9">
        <v>76.9</v>
      </c>
      <c r="J8" s="9">
        <v>78</v>
      </c>
      <c r="K8" s="11">
        <f t="shared" si="0"/>
        <v>75.53</v>
      </c>
      <c r="L8" s="9" t="s">
        <v>23</v>
      </c>
      <c r="M8" s="9"/>
    </row>
    <row r="9" spans="1:13">
      <c r="A9" s="9" t="s">
        <v>32</v>
      </c>
      <c r="B9" s="10" t="s">
        <v>33</v>
      </c>
      <c r="C9" s="10" t="s">
        <v>17</v>
      </c>
      <c r="D9" s="10" t="s">
        <v>28</v>
      </c>
      <c r="E9" s="10" t="s">
        <v>29</v>
      </c>
      <c r="F9" s="9">
        <v>56</v>
      </c>
      <c r="G9" s="9">
        <v>84</v>
      </c>
      <c r="H9" s="9">
        <v>140</v>
      </c>
      <c r="I9" s="9">
        <v>84.6</v>
      </c>
      <c r="J9" s="9">
        <v>80.2</v>
      </c>
      <c r="K9" s="11">
        <f t="shared" si="0"/>
        <v>74.96</v>
      </c>
      <c r="L9" s="9" t="s">
        <v>23</v>
      </c>
      <c r="M9" s="9"/>
    </row>
    <row r="10" spans="1:13">
      <c r="A10" s="9" t="s">
        <v>34</v>
      </c>
      <c r="B10" s="10" t="s">
        <v>35</v>
      </c>
      <c r="C10" s="10" t="s">
        <v>36</v>
      </c>
      <c r="D10" s="10" t="s">
        <v>37</v>
      </c>
      <c r="E10" s="10" t="s">
        <v>38</v>
      </c>
      <c r="F10" s="9">
        <v>69</v>
      </c>
      <c r="G10" s="9">
        <v>85</v>
      </c>
      <c r="H10" s="9">
        <v>154</v>
      </c>
      <c r="I10" s="9">
        <v>82</v>
      </c>
      <c r="J10" s="9">
        <v>84.2</v>
      </c>
      <c r="K10" s="11">
        <f t="shared" si="0"/>
        <v>79.44</v>
      </c>
      <c r="L10" s="9" t="s">
        <v>20</v>
      </c>
      <c r="M10" s="9"/>
    </row>
    <row r="11" spans="1:13">
      <c r="A11" s="9" t="s">
        <v>39</v>
      </c>
      <c r="B11" s="10" t="s">
        <v>40</v>
      </c>
      <c r="C11" s="10" t="s">
        <v>17</v>
      </c>
      <c r="D11" s="10" t="s">
        <v>37</v>
      </c>
      <c r="E11" s="10" t="s">
        <v>38</v>
      </c>
      <c r="F11" s="9">
        <v>64</v>
      </c>
      <c r="G11" s="9">
        <v>85</v>
      </c>
      <c r="H11" s="9">
        <v>149</v>
      </c>
      <c r="I11" s="9">
        <v>84.8</v>
      </c>
      <c r="J11" s="9">
        <v>82.34</v>
      </c>
      <c r="K11" s="11">
        <f t="shared" si="0"/>
        <v>78.128</v>
      </c>
      <c r="L11" s="9" t="s">
        <v>23</v>
      </c>
      <c r="M11" s="9"/>
    </row>
    <row r="12" spans="1:13">
      <c r="A12" s="9" t="s">
        <v>41</v>
      </c>
      <c r="B12" s="10" t="s">
        <v>42</v>
      </c>
      <c r="C12" s="10" t="s">
        <v>17</v>
      </c>
      <c r="D12" s="10" t="s">
        <v>37</v>
      </c>
      <c r="E12" s="10" t="s">
        <v>38</v>
      </c>
      <c r="F12" s="9">
        <v>70</v>
      </c>
      <c r="G12" s="9">
        <v>70</v>
      </c>
      <c r="H12" s="9">
        <v>140</v>
      </c>
      <c r="I12" s="9">
        <v>82.96</v>
      </c>
      <c r="J12" s="9">
        <v>80.1</v>
      </c>
      <c r="K12" s="11">
        <f t="shared" si="0"/>
        <v>74.612</v>
      </c>
      <c r="L12" s="9" t="s">
        <v>23</v>
      </c>
      <c r="M12" s="9"/>
    </row>
    <row r="13" spans="1:13">
      <c r="A13" s="9" t="s">
        <v>43</v>
      </c>
      <c r="B13" s="10" t="s">
        <v>44</v>
      </c>
      <c r="C13" s="10" t="s">
        <v>17</v>
      </c>
      <c r="D13" s="10" t="s">
        <v>37</v>
      </c>
      <c r="E13" s="10" t="s">
        <v>38</v>
      </c>
      <c r="F13" s="9">
        <v>71</v>
      </c>
      <c r="G13" s="9">
        <v>69</v>
      </c>
      <c r="H13" s="9">
        <v>140</v>
      </c>
      <c r="I13" s="9">
        <v>81.7</v>
      </c>
      <c r="J13" s="9">
        <v>80.34</v>
      </c>
      <c r="K13" s="11">
        <f t="shared" si="0"/>
        <v>74.408</v>
      </c>
      <c r="L13" s="9" t="s">
        <v>23</v>
      </c>
      <c r="M13" s="9"/>
    </row>
    <row r="14" spans="1:13">
      <c r="A14" s="9" t="s">
        <v>45</v>
      </c>
      <c r="B14" s="10" t="s">
        <v>46</v>
      </c>
      <c r="C14" s="10" t="s">
        <v>36</v>
      </c>
      <c r="D14" s="10" t="s">
        <v>28</v>
      </c>
      <c r="E14" s="10" t="s">
        <v>47</v>
      </c>
      <c r="F14" s="9">
        <v>49</v>
      </c>
      <c r="G14" s="9">
        <v>83</v>
      </c>
      <c r="H14" s="9">
        <v>132</v>
      </c>
      <c r="I14" s="9">
        <v>80.9</v>
      </c>
      <c r="J14" s="9">
        <v>78.2</v>
      </c>
      <c r="K14" s="11">
        <f t="shared" si="0"/>
        <v>71.42</v>
      </c>
      <c r="L14" s="9" t="s">
        <v>20</v>
      </c>
      <c r="M14" s="9"/>
    </row>
    <row r="15" spans="1:13">
      <c r="A15" s="9" t="s">
        <v>48</v>
      </c>
      <c r="B15" s="10" t="s">
        <v>49</v>
      </c>
      <c r="C15" s="10" t="s">
        <v>36</v>
      </c>
      <c r="D15" s="10" t="s">
        <v>28</v>
      </c>
      <c r="E15" s="10" t="s">
        <v>47</v>
      </c>
      <c r="F15" s="9">
        <v>54</v>
      </c>
      <c r="G15" s="9">
        <v>77.5</v>
      </c>
      <c r="H15" s="9">
        <v>131.5</v>
      </c>
      <c r="I15" s="9">
        <v>78.8</v>
      </c>
      <c r="J15" s="9">
        <v>77.2</v>
      </c>
      <c r="K15" s="11">
        <f t="shared" si="0"/>
        <v>70.65</v>
      </c>
      <c r="L15" s="9" t="s">
        <v>23</v>
      </c>
      <c r="M15" s="9"/>
    </row>
    <row r="16" spans="1:13">
      <c r="A16" s="9" t="s">
        <v>50</v>
      </c>
      <c r="B16" s="10" t="s">
        <v>51</v>
      </c>
      <c r="C16" s="10" t="s">
        <v>17</v>
      </c>
      <c r="D16" s="10" t="s">
        <v>28</v>
      </c>
      <c r="E16" s="10" t="s">
        <v>47</v>
      </c>
      <c r="F16" s="9">
        <v>63</v>
      </c>
      <c r="G16" s="9">
        <v>53.5</v>
      </c>
      <c r="H16" s="9">
        <v>116.5</v>
      </c>
      <c r="I16" s="9">
        <v>79.3</v>
      </c>
      <c r="J16" s="9">
        <v>79.2</v>
      </c>
      <c r="K16" s="11">
        <f t="shared" si="0"/>
        <v>66.65</v>
      </c>
      <c r="L16" s="9" t="s">
        <v>23</v>
      </c>
      <c r="M16" s="9"/>
    </row>
    <row r="17" spans="1:13">
      <c r="A17" s="9" t="s">
        <v>52</v>
      </c>
      <c r="B17" s="10" t="s">
        <v>53</v>
      </c>
      <c r="C17" s="10" t="s">
        <v>17</v>
      </c>
      <c r="D17" s="10" t="s">
        <v>37</v>
      </c>
      <c r="E17" s="10" t="s">
        <v>54</v>
      </c>
      <c r="F17" s="9">
        <v>74</v>
      </c>
      <c r="G17" s="9">
        <v>69.5</v>
      </c>
      <c r="H17" s="9">
        <v>143.5</v>
      </c>
      <c r="I17" s="9">
        <v>84.22</v>
      </c>
      <c r="J17" s="9">
        <v>80.8</v>
      </c>
      <c r="K17" s="11">
        <f t="shared" si="0"/>
        <v>76.054</v>
      </c>
      <c r="L17" s="9" t="s">
        <v>20</v>
      </c>
      <c r="M17" s="9"/>
    </row>
    <row r="18" spans="1:13">
      <c r="A18" s="9" t="s">
        <v>55</v>
      </c>
      <c r="B18" s="10" t="s">
        <v>56</v>
      </c>
      <c r="C18" s="10" t="s">
        <v>17</v>
      </c>
      <c r="D18" s="10" t="s">
        <v>37</v>
      </c>
      <c r="E18" s="10" t="s">
        <v>54</v>
      </c>
      <c r="F18" s="9">
        <v>69</v>
      </c>
      <c r="G18" s="9">
        <v>70</v>
      </c>
      <c r="H18" s="9">
        <v>139</v>
      </c>
      <c r="I18" s="9">
        <v>80.6</v>
      </c>
      <c r="J18" s="9">
        <v>82.32</v>
      </c>
      <c r="K18" s="11">
        <f t="shared" si="0"/>
        <v>74.284</v>
      </c>
      <c r="L18" s="9" t="s">
        <v>23</v>
      </c>
      <c r="M18" s="9"/>
    </row>
    <row r="19" spans="1:13">
      <c r="A19" s="9" t="s">
        <v>57</v>
      </c>
      <c r="B19" s="10" t="s">
        <v>58</v>
      </c>
      <c r="C19" s="10" t="s">
        <v>17</v>
      </c>
      <c r="D19" s="10" t="s">
        <v>37</v>
      </c>
      <c r="E19" s="10" t="s">
        <v>54</v>
      </c>
      <c r="F19" s="9">
        <v>63</v>
      </c>
      <c r="G19" s="9">
        <v>72.5</v>
      </c>
      <c r="H19" s="9">
        <v>135.5</v>
      </c>
      <c r="I19" s="9">
        <v>81.4</v>
      </c>
      <c r="J19" s="9">
        <v>80.36</v>
      </c>
      <c r="K19" s="11">
        <f t="shared" si="0"/>
        <v>73.002</v>
      </c>
      <c r="L19" s="9" t="s">
        <v>23</v>
      </c>
      <c r="M19" s="9"/>
    </row>
    <row r="20" spans="1:13">
      <c r="A20" s="9" t="s">
        <v>59</v>
      </c>
      <c r="B20" s="10" t="s">
        <v>60</v>
      </c>
      <c r="C20" s="10" t="s">
        <v>36</v>
      </c>
      <c r="D20" s="10" t="s">
        <v>37</v>
      </c>
      <c r="E20" s="10" t="s">
        <v>61</v>
      </c>
      <c r="F20" s="9">
        <v>71</v>
      </c>
      <c r="G20" s="9">
        <v>68</v>
      </c>
      <c r="H20" s="9">
        <v>139</v>
      </c>
      <c r="I20" s="9">
        <v>79.6</v>
      </c>
      <c r="J20" s="9">
        <v>80.6</v>
      </c>
      <c r="K20" s="11">
        <f t="shared" si="0"/>
        <v>73.74</v>
      </c>
      <c r="L20" s="9" t="s">
        <v>20</v>
      </c>
      <c r="M20" s="9"/>
    </row>
    <row r="21" spans="1:13">
      <c r="A21" s="9" t="s">
        <v>62</v>
      </c>
      <c r="B21" s="10" t="s">
        <v>63</v>
      </c>
      <c r="C21" s="10" t="s">
        <v>17</v>
      </c>
      <c r="D21" s="10" t="s">
        <v>37</v>
      </c>
      <c r="E21" s="10" t="s">
        <v>61</v>
      </c>
      <c r="F21" s="9">
        <v>61</v>
      </c>
      <c r="G21" s="9">
        <v>69</v>
      </c>
      <c r="H21" s="9">
        <v>130</v>
      </c>
      <c r="I21" s="9">
        <v>83.8</v>
      </c>
      <c r="J21" s="9">
        <v>80.7</v>
      </c>
      <c r="K21" s="11">
        <f t="shared" si="0"/>
        <v>71.9</v>
      </c>
      <c r="L21" s="9" t="s">
        <v>23</v>
      </c>
      <c r="M21" s="9"/>
    </row>
    <row r="22" spans="1:13">
      <c r="A22" s="9" t="s">
        <v>64</v>
      </c>
      <c r="B22" s="10" t="s">
        <v>65</v>
      </c>
      <c r="C22" s="10" t="s">
        <v>36</v>
      </c>
      <c r="D22" s="10" t="s">
        <v>37</v>
      </c>
      <c r="E22" s="10" t="s">
        <v>61</v>
      </c>
      <c r="F22" s="9">
        <v>60</v>
      </c>
      <c r="G22" s="9">
        <v>67</v>
      </c>
      <c r="H22" s="9">
        <v>127</v>
      </c>
      <c r="I22" s="9">
        <v>80.06</v>
      </c>
      <c r="J22" s="9">
        <v>81</v>
      </c>
      <c r="K22" s="11">
        <f t="shared" si="0"/>
        <v>70.312</v>
      </c>
      <c r="L22" s="9" t="s">
        <v>23</v>
      </c>
      <c r="M22" s="9"/>
    </row>
    <row r="23" spans="1:13">
      <c r="A23" s="9" t="s">
        <v>66</v>
      </c>
      <c r="B23" s="10" t="s">
        <v>67</v>
      </c>
      <c r="C23" s="10" t="s">
        <v>36</v>
      </c>
      <c r="D23" s="10" t="s">
        <v>68</v>
      </c>
      <c r="E23" s="10" t="s">
        <v>69</v>
      </c>
      <c r="F23" s="9">
        <v>73</v>
      </c>
      <c r="G23" s="9">
        <v>83</v>
      </c>
      <c r="H23" s="9">
        <v>156</v>
      </c>
      <c r="I23" s="9">
        <v>86.66</v>
      </c>
      <c r="J23" s="9">
        <v>83.7</v>
      </c>
      <c r="K23" s="11">
        <f t="shared" si="0"/>
        <v>80.872</v>
      </c>
      <c r="L23" s="9" t="s">
        <v>20</v>
      </c>
      <c r="M23" s="9"/>
    </row>
    <row r="24" spans="1:13">
      <c r="A24" s="9" t="s">
        <v>70</v>
      </c>
      <c r="B24" s="10" t="s">
        <v>71</v>
      </c>
      <c r="C24" s="10" t="s">
        <v>17</v>
      </c>
      <c r="D24" s="10" t="s">
        <v>68</v>
      </c>
      <c r="E24" s="10" t="s">
        <v>69</v>
      </c>
      <c r="F24" s="9">
        <v>73</v>
      </c>
      <c r="G24" s="9">
        <v>79</v>
      </c>
      <c r="H24" s="9">
        <v>152</v>
      </c>
      <c r="I24" s="9">
        <v>82.2</v>
      </c>
      <c r="J24" s="9">
        <v>81.96</v>
      </c>
      <c r="K24" s="11">
        <f t="shared" si="0"/>
        <v>78.432</v>
      </c>
      <c r="L24" s="9" t="s">
        <v>23</v>
      </c>
      <c r="M24" s="9"/>
    </row>
    <row r="25" spans="1:13">
      <c r="A25" s="9" t="s">
        <v>72</v>
      </c>
      <c r="B25" s="10" t="s">
        <v>73</v>
      </c>
      <c r="C25" s="10" t="s">
        <v>17</v>
      </c>
      <c r="D25" s="10" t="s">
        <v>68</v>
      </c>
      <c r="E25" s="10" t="s">
        <v>69</v>
      </c>
      <c r="F25" s="9">
        <v>73</v>
      </c>
      <c r="G25" s="9">
        <v>80</v>
      </c>
      <c r="H25" s="9">
        <v>153</v>
      </c>
      <c r="I25" s="9">
        <v>78.7</v>
      </c>
      <c r="J25" s="9">
        <v>78.26</v>
      </c>
      <c r="K25" s="11">
        <f t="shared" si="0"/>
        <v>77.292</v>
      </c>
      <c r="L25" s="9" t="s">
        <v>23</v>
      </c>
      <c r="M25" s="9"/>
    </row>
    <row r="26" spans="1:13">
      <c r="A26" s="9" t="s">
        <v>74</v>
      </c>
      <c r="B26" s="10" t="s">
        <v>75</v>
      </c>
      <c r="C26" s="10" t="s">
        <v>36</v>
      </c>
      <c r="D26" s="10" t="s">
        <v>76</v>
      </c>
      <c r="E26" s="10" t="s">
        <v>77</v>
      </c>
      <c r="F26" s="9">
        <v>66</v>
      </c>
      <c r="G26" s="9">
        <v>83.5</v>
      </c>
      <c r="H26" s="9">
        <v>149.5</v>
      </c>
      <c r="I26" s="9">
        <v>80.6</v>
      </c>
      <c r="J26" s="9">
        <v>79.8</v>
      </c>
      <c r="K26" s="11">
        <f t="shared" si="0"/>
        <v>76.93</v>
      </c>
      <c r="L26" s="9" t="s">
        <v>20</v>
      </c>
      <c r="M26" s="9"/>
    </row>
    <row r="27" spans="1:13">
      <c r="A27" s="9" t="s">
        <v>78</v>
      </c>
      <c r="B27" s="10" t="s">
        <v>79</v>
      </c>
      <c r="C27" s="10" t="s">
        <v>36</v>
      </c>
      <c r="D27" s="10" t="s">
        <v>76</v>
      </c>
      <c r="E27" s="10" t="s">
        <v>77</v>
      </c>
      <c r="F27" s="9">
        <v>69</v>
      </c>
      <c r="G27" s="9">
        <v>60.5</v>
      </c>
      <c r="H27" s="9">
        <v>129.5</v>
      </c>
      <c r="I27" s="9">
        <v>82.5</v>
      </c>
      <c r="J27" s="9">
        <v>82.2</v>
      </c>
      <c r="K27" s="11">
        <f t="shared" si="0"/>
        <v>71.79</v>
      </c>
      <c r="L27" s="9" t="s">
        <v>23</v>
      </c>
      <c r="M27" s="9"/>
    </row>
    <row r="28" spans="1:13">
      <c r="A28" s="9" t="s">
        <v>80</v>
      </c>
      <c r="B28" s="10" t="s">
        <v>81</v>
      </c>
      <c r="C28" s="10" t="s">
        <v>36</v>
      </c>
      <c r="D28" s="10" t="s">
        <v>76</v>
      </c>
      <c r="E28" s="10" t="s">
        <v>77</v>
      </c>
      <c r="F28" s="9">
        <v>68</v>
      </c>
      <c r="G28" s="9">
        <v>57.5</v>
      </c>
      <c r="H28" s="9">
        <v>125.5</v>
      </c>
      <c r="I28" s="9">
        <v>83.6</v>
      </c>
      <c r="J28" s="9">
        <v>81.6</v>
      </c>
      <c r="K28" s="11">
        <f t="shared" si="0"/>
        <v>70.69</v>
      </c>
      <c r="L28" s="9" t="s">
        <v>23</v>
      </c>
      <c r="M28" s="9"/>
    </row>
    <row r="29" spans="1:13">
      <c r="A29" s="9" t="s">
        <v>82</v>
      </c>
      <c r="B29" s="10" t="s">
        <v>83</v>
      </c>
      <c r="C29" s="10" t="s">
        <v>17</v>
      </c>
      <c r="D29" s="10" t="s">
        <v>76</v>
      </c>
      <c r="E29" s="10" t="s">
        <v>84</v>
      </c>
      <c r="F29" s="9">
        <v>63</v>
      </c>
      <c r="G29" s="9">
        <v>83</v>
      </c>
      <c r="H29" s="9">
        <v>146</v>
      </c>
      <c r="I29" s="9">
        <v>84.3</v>
      </c>
      <c r="J29" s="9">
        <v>83.2</v>
      </c>
      <c r="K29" s="11">
        <f t="shared" si="0"/>
        <v>77.3</v>
      </c>
      <c r="L29" s="9" t="s">
        <v>20</v>
      </c>
      <c r="M29" s="9"/>
    </row>
    <row r="30" spans="1:13">
      <c r="A30" s="9" t="s">
        <v>85</v>
      </c>
      <c r="B30" s="10" t="s">
        <v>86</v>
      </c>
      <c r="C30" s="10" t="s">
        <v>36</v>
      </c>
      <c r="D30" s="10" t="s">
        <v>76</v>
      </c>
      <c r="E30" s="10" t="s">
        <v>84</v>
      </c>
      <c r="F30" s="9">
        <v>66</v>
      </c>
      <c r="G30" s="9">
        <v>79</v>
      </c>
      <c r="H30" s="9">
        <v>145</v>
      </c>
      <c r="I30" s="9">
        <v>83.28</v>
      </c>
      <c r="J30" s="9">
        <v>79.5</v>
      </c>
      <c r="K30" s="11">
        <f t="shared" si="0"/>
        <v>76.056</v>
      </c>
      <c r="L30" s="9" t="s">
        <v>23</v>
      </c>
      <c r="M30" s="9"/>
    </row>
    <row r="31" spans="1:13">
      <c r="A31" s="9" t="s">
        <v>87</v>
      </c>
      <c r="B31" s="10" t="s">
        <v>88</v>
      </c>
      <c r="C31" s="10" t="s">
        <v>17</v>
      </c>
      <c r="D31" s="10" t="s">
        <v>76</v>
      </c>
      <c r="E31" s="10" t="s">
        <v>84</v>
      </c>
      <c r="F31" s="9">
        <v>71</v>
      </c>
      <c r="G31" s="9">
        <v>72.5</v>
      </c>
      <c r="H31" s="9">
        <v>143.5</v>
      </c>
      <c r="I31" s="9">
        <v>81.8</v>
      </c>
      <c r="J31" s="9">
        <v>79.68</v>
      </c>
      <c r="K31" s="11">
        <f t="shared" si="0"/>
        <v>75.346</v>
      </c>
      <c r="L31" s="9" t="s">
        <v>23</v>
      </c>
      <c r="M31" s="9"/>
    </row>
    <row r="32" spans="1:13">
      <c r="A32" s="9" t="s">
        <v>89</v>
      </c>
      <c r="B32" s="10" t="s">
        <v>90</v>
      </c>
      <c r="C32" s="10" t="s">
        <v>17</v>
      </c>
      <c r="D32" s="10" t="s">
        <v>91</v>
      </c>
      <c r="E32" s="10" t="s">
        <v>92</v>
      </c>
      <c r="F32" s="9">
        <v>63</v>
      </c>
      <c r="G32" s="9">
        <v>58.5</v>
      </c>
      <c r="H32" s="9">
        <v>121.5</v>
      </c>
      <c r="I32" s="9">
        <v>79.5</v>
      </c>
      <c r="J32" s="9">
        <v>79.7</v>
      </c>
      <c r="K32" s="11">
        <f t="shared" si="0"/>
        <v>68.29</v>
      </c>
      <c r="L32" s="9" t="s">
        <v>20</v>
      </c>
      <c r="M32" s="9"/>
    </row>
    <row r="33" spans="1:13">
      <c r="A33" s="9" t="s">
        <v>93</v>
      </c>
      <c r="B33" s="10" t="s">
        <v>94</v>
      </c>
      <c r="C33" s="10" t="s">
        <v>17</v>
      </c>
      <c r="D33" s="10" t="s">
        <v>91</v>
      </c>
      <c r="E33" s="10" t="s">
        <v>92</v>
      </c>
      <c r="F33" s="9">
        <v>60</v>
      </c>
      <c r="G33" s="9">
        <v>59.5</v>
      </c>
      <c r="H33" s="9">
        <v>119.5</v>
      </c>
      <c r="I33" s="9">
        <v>79.6</v>
      </c>
      <c r="J33" s="9">
        <v>78</v>
      </c>
      <c r="K33" s="11">
        <f t="shared" si="0"/>
        <v>67.37</v>
      </c>
      <c r="L33" s="9" t="s">
        <v>23</v>
      </c>
      <c r="M33" s="9"/>
    </row>
    <row r="34" spans="1:13">
      <c r="A34" s="9" t="s">
        <v>95</v>
      </c>
      <c r="B34" s="10" t="s">
        <v>96</v>
      </c>
      <c r="C34" s="10" t="s">
        <v>36</v>
      </c>
      <c r="D34" s="10" t="s">
        <v>91</v>
      </c>
      <c r="E34" s="10" t="s">
        <v>92</v>
      </c>
      <c r="F34" s="9">
        <v>69</v>
      </c>
      <c r="G34" s="9">
        <v>55.5</v>
      </c>
      <c r="H34" s="9">
        <v>124.5</v>
      </c>
      <c r="I34" s="9">
        <v>0</v>
      </c>
      <c r="J34" s="9">
        <v>0</v>
      </c>
      <c r="K34" s="11">
        <f t="shared" si="0"/>
        <v>37.35</v>
      </c>
      <c r="L34" s="9" t="s">
        <v>23</v>
      </c>
      <c r="M34" s="9"/>
    </row>
    <row r="35" ht="22.5" spans="1:13">
      <c r="A35" s="9" t="s">
        <v>97</v>
      </c>
      <c r="B35" s="10" t="s">
        <v>98</v>
      </c>
      <c r="C35" s="10" t="s">
        <v>36</v>
      </c>
      <c r="D35" s="10" t="s">
        <v>99</v>
      </c>
      <c r="E35" s="10" t="s">
        <v>100</v>
      </c>
      <c r="F35" s="9">
        <v>74</v>
      </c>
      <c r="G35" s="9">
        <v>74</v>
      </c>
      <c r="H35" s="9">
        <v>148</v>
      </c>
      <c r="I35" s="9">
        <v>80.2</v>
      </c>
      <c r="J35" s="9">
        <v>83.3</v>
      </c>
      <c r="K35" s="11">
        <f t="shared" si="0"/>
        <v>77.1</v>
      </c>
      <c r="L35" s="9" t="s">
        <v>20</v>
      </c>
      <c r="M35" s="9"/>
    </row>
    <row r="36" ht="22.5" spans="1:13">
      <c r="A36" s="9" t="s">
        <v>101</v>
      </c>
      <c r="B36" s="10" t="s">
        <v>102</v>
      </c>
      <c r="C36" s="10" t="s">
        <v>36</v>
      </c>
      <c r="D36" s="10" t="s">
        <v>99</v>
      </c>
      <c r="E36" s="10" t="s">
        <v>100</v>
      </c>
      <c r="F36" s="9">
        <v>68</v>
      </c>
      <c r="G36" s="9">
        <v>75</v>
      </c>
      <c r="H36" s="9">
        <v>143</v>
      </c>
      <c r="I36" s="9">
        <v>83.22</v>
      </c>
      <c r="J36" s="9">
        <v>84.3</v>
      </c>
      <c r="K36" s="11">
        <f t="shared" si="0"/>
        <v>76.404</v>
      </c>
      <c r="L36" s="9" t="s">
        <v>20</v>
      </c>
      <c r="M36" s="9"/>
    </row>
    <row r="37" ht="22.5" spans="1:13">
      <c r="A37" s="9" t="s">
        <v>103</v>
      </c>
      <c r="B37" s="10" t="s">
        <v>104</v>
      </c>
      <c r="C37" s="10" t="s">
        <v>36</v>
      </c>
      <c r="D37" s="10" t="s">
        <v>99</v>
      </c>
      <c r="E37" s="10" t="s">
        <v>100</v>
      </c>
      <c r="F37" s="9">
        <v>73</v>
      </c>
      <c r="G37" s="9">
        <v>73</v>
      </c>
      <c r="H37" s="9">
        <v>146</v>
      </c>
      <c r="I37" s="9">
        <v>80.28</v>
      </c>
      <c r="J37" s="9">
        <v>81.6</v>
      </c>
      <c r="K37" s="11">
        <f t="shared" si="0"/>
        <v>76.176</v>
      </c>
      <c r="L37" s="9" t="s">
        <v>20</v>
      </c>
      <c r="M37" s="9"/>
    </row>
    <row r="38" ht="22.5" spans="1:13">
      <c r="A38" s="9" t="s">
        <v>105</v>
      </c>
      <c r="B38" s="10" t="s">
        <v>106</v>
      </c>
      <c r="C38" s="10" t="s">
        <v>17</v>
      </c>
      <c r="D38" s="10" t="s">
        <v>99</v>
      </c>
      <c r="E38" s="10" t="s">
        <v>100</v>
      </c>
      <c r="F38" s="9">
        <v>73</v>
      </c>
      <c r="G38" s="9">
        <v>73</v>
      </c>
      <c r="H38" s="9">
        <v>146</v>
      </c>
      <c r="I38" s="9">
        <v>81.22</v>
      </c>
      <c r="J38" s="9">
        <v>80.26</v>
      </c>
      <c r="K38" s="11">
        <f t="shared" si="0"/>
        <v>76.096</v>
      </c>
      <c r="L38" s="9" t="s">
        <v>23</v>
      </c>
      <c r="M38" s="9"/>
    </row>
    <row r="39" ht="22.5" spans="1:13">
      <c r="A39" s="9" t="s">
        <v>107</v>
      </c>
      <c r="B39" s="10" t="s">
        <v>108</v>
      </c>
      <c r="C39" s="10" t="s">
        <v>17</v>
      </c>
      <c r="D39" s="10" t="s">
        <v>99</v>
      </c>
      <c r="E39" s="10" t="s">
        <v>100</v>
      </c>
      <c r="F39" s="9">
        <v>67</v>
      </c>
      <c r="G39" s="9">
        <v>77</v>
      </c>
      <c r="H39" s="9">
        <v>144</v>
      </c>
      <c r="I39" s="9">
        <v>80.34</v>
      </c>
      <c r="J39" s="9">
        <v>82.26</v>
      </c>
      <c r="K39" s="11">
        <f t="shared" si="0"/>
        <v>75.72</v>
      </c>
      <c r="L39" s="9" t="s">
        <v>23</v>
      </c>
      <c r="M39" s="9"/>
    </row>
    <row r="40" ht="22.5" spans="1:13">
      <c r="A40" s="9" t="s">
        <v>109</v>
      </c>
      <c r="B40" s="10" t="s">
        <v>110</v>
      </c>
      <c r="C40" s="10" t="s">
        <v>17</v>
      </c>
      <c r="D40" s="10" t="s">
        <v>99</v>
      </c>
      <c r="E40" s="10" t="s">
        <v>100</v>
      </c>
      <c r="F40" s="9">
        <v>68</v>
      </c>
      <c r="G40" s="9">
        <v>71</v>
      </c>
      <c r="H40" s="9">
        <v>139</v>
      </c>
      <c r="I40" s="9">
        <v>85.44</v>
      </c>
      <c r="J40" s="9">
        <v>83.52</v>
      </c>
      <c r="K40" s="11">
        <f t="shared" si="0"/>
        <v>75.492</v>
      </c>
      <c r="L40" s="9" t="s">
        <v>23</v>
      </c>
      <c r="M40" s="9"/>
    </row>
    <row r="41" ht="22.5" spans="1:13">
      <c r="A41" s="9" t="s">
        <v>111</v>
      </c>
      <c r="B41" s="10" t="s">
        <v>112</v>
      </c>
      <c r="C41" s="10" t="s">
        <v>17</v>
      </c>
      <c r="D41" s="10" t="s">
        <v>99</v>
      </c>
      <c r="E41" s="10" t="s">
        <v>100</v>
      </c>
      <c r="F41" s="9">
        <v>71</v>
      </c>
      <c r="G41" s="9">
        <v>72</v>
      </c>
      <c r="H41" s="9">
        <v>143</v>
      </c>
      <c r="I41" s="9">
        <v>79.9</v>
      </c>
      <c r="J41" s="9">
        <v>82.46</v>
      </c>
      <c r="K41" s="11">
        <f t="shared" si="0"/>
        <v>75.372</v>
      </c>
      <c r="L41" s="9" t="s">
        <v>23</v>
      </c>
      <c r="M41" s="9"/>
    </row>
    <row r="42" ht="22.5" spans="1:13">
      <c r="A42" s="9" t="s">
        <v>113</v>
      </c>
      <c r="B42" s="10" t="s">
        <v>114</v>
      </c>
      <c r="C42" s="10" t="s">
        <v>17</v>
      </c>
      <c r="D42" s="10" t="s">
        <v>99</v>
      </c>
      <c r="E42" s="10" t="s">
        <v>100</v>
      </c>
      <c r="F42" s="9">
        <v>78</v>
      </c>
      <c r="G42" s="9">
        <v>68</v>
      </c>
      <c r="H42" s="9">
        <v>146</v>
      </c>
      <c r="I42" s="9">
        <v>80.02</v>
      </c>
      <c r="J42" s="9">
        <v>77.26</v>
      </c>
      <c r="K42" s="11">
        <f t="shared" si="0"/>
        <v>75.256</v>
      </c>
      <c r="L42" s="9" t="s">
        <v>23</v>
      </c>
      <c r="M42" s="9"/>
    </row>
    <row r="43" ht="22.5" spans="1:13">
      <c r="A43" s="9" t="s">
        <v>115</v>
      </c>
      <c r="B43" s="10" t="s">
        <v>116</v>
      </c>
      <c r="C43" s="10" t="s">
        <v>17</v>
      </c>
      <c r="D43" s="10" t="s">
        <v>99</v>
      </c>
      <c r="E43" s="10" t="s">
        <v>100</v>
      </c>
      <c r="F43" s="9">
        <v>71</v>
      </c>
      <c r="G43" s="9">
        <v>68</v>
      </c>
      <c r="H43" s="9">
        <v>139</v>
      </c>
      <c r="I43" s="9">
        <v>79</v>
      </c>
      <c r="J43" s="9">
        <v>80.84</v>
      </c>
      <c r="K43" s="11">
        <f t="shared" si="0"/>
        <v>73.668</v>
      </c>
      <c r="L43" s="9" t="s">
        <v>23</v>
      </c>
      <c r="M43" s="9"/>
    </row>
    <row r="44" ht="22.5" spans="1:13">
      <c r="A44" s="9" t="s">
        <v>117</v>
      </c>
      <c r="B44" s="10" t="s">
        <v>118</v>
      </c>
      <c r="C44" s="10" t="s">
        <v>17</v>
      </c>
      <c r="D44" s="10" t="s">
        <v>99</v>
      </c>
      <c r="E44" s="10" t="s">
        <v>100</v>
      </c>
      <c r="F44" s="9">
        <v>71</v>
      </c>
      <c r="G44" s="9">
        <v>72</v>
      </c>
      <c r="H44" s="9">
        <v>143</v>
      </c>
      <c r="I44" s="9">
        <v>75</v>
      </c>
      <c r="J44" s="9">
        <v>76.2</v>
      </c>
      <c r="K44" s="11">
        <f t="shared" si="0"/>
        <v>73.14</v>
      </c>
      <c r="L44" s="9" t="s">
        <v>23</v>
      </c>
      <c r="M44" s="9"/>
    </row>
    <row r="45" spans="1:13">
      <c r="A45" s="9" t="s">
        <v>119</v>
      </c>
      <c r="B45" s="10" t="s">
        <v>120</v>
      </c>
      <c r="C45" s="10" t="s">
        <v>17</v>
      </c>
      <c r="D45" s="10" t="s">
        <v>121</v>
      </c>
      <c r="E45" s="10" t="s">
        <v>122</v>
      </c>
      <c r="F45" s="9">
        <v>68</v>
      </c>
      <c r="G45" s="9">
        <v>84</v>
      </c>
      <c r="H45" s="9">
        <v>152</v>
      </c>
      <c r="I45" s="9">
        <v>86.36</v>
      </c>
      <c r="J45" s="9">
        <v>85.1</v>
      </c>
      <c r="K45" s="11">
        <f t="shared" si="0"/>
        <v>79.892</v>
      </c>
      <c r="L45" s="9" t="s">
        <v>20</v>
      </c>
      <c r="M45" s="9"/>
    </row>
    <row r="46" spans="1:13">
      <c r="A46" s="9" t="s">
        <v>123</v>
      </c>
      <c r="B46" s="10" t="s">
        <v>124</v>
      </c>
      <c r="C46" s="10" t="s">
        <v>17</v>
      </c>
      <c r="D46" s="10" t="s">
        <v>121</v>
      </c>
      <c r="E46" s="10" t="s">
        <v>122</v>
      </c>
      <c r="F46" s="9">
        <v>68</v>
      </c>
      <c r="G46" s="9">
        <v>79</v>
      </c>
      <c r="H46" s="9">
        <v>147</v>
      </c>
      <c r="I46" s="9">
        <v>84.58</v>
      </c>
      <c r="J46" s="9">
        <v>85.02</v>
      </c>
      <c r="K46" s="11">
        <f t="shared" si="0"/>
        <v>78.02</v>
      </c>
      <c r="L46" s="9" t="s">
        <v>23</v>
      </c>
      <c r="M46" s="9"/>
    </row>
    <row r="47" spans="1:13">
      <c r="A47" s="9" t="s">
        <v>125</v>
      </c>
      <c r="B47" s="10" t="s">
        <v>126</v>
      </c>
      <c r="C47" s="10" t="s">
        <v>17</v>
      </c>
      <c r="D47" s="10" t="s">
        <v>121</v>
      </c>
      <c r="E47" s="10" t="s">
        <v>122</v>
      </c>
      <c r="F47" s="9">
        <v>68</v>
      </c>
      <c r="G47" s="9">
        <v>80</v>
      </c>
      <c r="H47" s="9">
        <v>148</v>
      </c>
      <c r="I47" s="9">
        <v>82.78</v>
      </c>
      <c r="J47" s="9">
        <v>82.02</v>
      </c>
      <c r="K47" s="11">
        <f t="shared" si="0"/>
        <v>77.36</v>
      </c>
      <c r="L47" s="9" t="s">
        <v>23</v>
      </c>
      <c r="M47" s="9"/>
    </row>
    <row r="48" spans="1:13">
      <c r="A48" s="9" t="s">
        <v>127</v>
      </c>
      <c r="B48" s="10" t="s">
        <v>128</v>
      </c>
      <c r="C48" s="10" t="s">
        <v>17</v>
      </c>
      <c r="D48" s="10" t="s">
        <v>129</v>
      </c>
      <c r="E48" s="10" t="s">
        <v>130</v>
      </c>
      <c r="F48" s="9">
        <v>74</v>
      </c>
      <c r="G48" s="9">
        <v>86</v>
      </c>
      <c r="H48" s="9">
        <v>160</v>
      </c>
      <c r="I48" s="9">
        <v>84.58</v>
      </c>
      <c r="J48" s="9">
        <v>80.06</v>
      </c>
      <c r="K48" s="11">
        <f t="shared" si="0"/>
        <v>80.928</v>
      </c>
      <c r="L48" s="9" t="s">
        <v>20</v>
      </c>
      <c r="M48" s="9"/>
    </row>
    <row r="49" spans="1:13">
      <c r="A49" s="9" t="s">
        <v>131</v>
      </c>
      <c r="B49" s="10" t="s">
        <v>132</v>
      </c>
      <c r="C49" s="10" t="s">
        <v>17</v>
      </c>
      <c r="D49" s="10" t="s">
        <v>129</v>
      </c>
      <c r="E49" s="10" t="s">
        <v>130</v>
      </c>
      <c r="F49" s="9">
        <v>74</v>
      </c>
      <c r="G49" s="9">
        <v>84</v>
      </c>
      <c r="H49" s="9">
        <v>158</v>
      </c>
      <c r="I49" s="9">
        <v>84.64</v>
      </c>
      <c r="J49" s="9">
        <v>79.2</v>
      </c>
      <c r="K49" s="11">
        <f t="shared" si="0"/>
        <v>80.168</v>
      </c>
      <c r="L49" s="9" t="s">
        <v>23</v>
      </c>
      <c r="M49" s="9"/>
    </row>
    <row r="50" spans="1:13">
      <c r="A50" s="9" t="s">
        <v>133</v>
      </c>
      <c r="B50" s="10" t="s">
        <v>134</v>
      </c>
      <c r="C50" s="10" t="s">
        <v>36</v>
      </c>
      <c r="D50" s="10" t="s">
        <v>129</v>
      </c>
      <c r="E50" s="10" t="s">
        <v>130</v>
      </c>
      <c r="F50" s="9">
        <v>74</v>
      </c>
      <c r="G50" s="9">
        <v>80</v>
      </c>
      <c r="H50" s="9">
        <v>154</v>
      </c>
      <c r="I50" s="9">
        <v>81</v>
      </c>
      <c r="J50" s="9">
        <v>79.6</v>
      </c>
      <c r="K50" s="11">
        <f t="shared" si="0"/>
        <v>78.32</v>
      </c>
      <c r="L50" s="9" t="s">
        <v>23</v>
      </c>
      <c r="M50" s="9"/>
    </row>
    <row r="51" ht="22.5" spans="1:13">
      <c r="A51" s="9" t="s">
        <v>135</v>
      </c>
      <c r="B51" s="10" t="s">
        <v>136</v>
      </c>
      <c r="C51" s="10" t="s">
        <v>17</v>
      </c>
      <c r="D51" s="10" t="s">
        <v>137</v>
      </c>
      <c r="E51" s="10" t="s">
        <v>138</v>
      </c>
      <c r="F51" s="9">
        <v>67</v>
      </c>
      <c r="G51" s="9">
        <v>72</v>
      </c>
      <c r="H51" s="9">
        <v>139</v>
      </c>
      <c r="I51" s="9">
        <v>83.3</v>
      </c>
      <c r="J51" s="9">
        <v>75.2</v>
      </c>
      <c r="K51" s="11">
        <f t="shared" si="0"/>
        <v>73.4</v>
      </c>
      <c r="L51" s="9" t="s">
        <v>20</v>
      </c>
      <c r="M51" s="9"/>
    </row>
    <row r="52" ht="22.5" spans="1:13">
      <c r="A52" s="9" t="s">
        <v>139</v>
      </c>
      <c r="B52" s="10" t="s">
        <v>140</v>
      </c>
      <c r="C52" s="10" t="s">
        <v>17</v>
      </c>
      <c r="D52" s="10" t="s">
        <v>137</v>
      </c>
      <c r="E52" s="10" t="s">
        <v>138</v>
      </c>
      <c r="F52" s="9">
        <v>64</v>
      </c>
      <c r="G52" s="9">
        <v>65</v>
      </c>
      <c r="H52" s="9">
        <v>129</v>
      </c>
      <c r="I52" s="9">
        <v>85</v>
      </c>
      <c r="J52" s="9">
        <v>85.2</v>
      </c>
      <c r="K52" s="11">
        <f t="shared" si="0"/>
        <v>72.74</v>
      </c>
      <c r="L52" s="9" t="s">
        <v>20</v>
      </c>
      <c r="M52" s="9"/>
    </row>
    <row r="53" ht="22.5" spans="1:13">
      <c r="A53" s="9" t="s">
        <v>141</v>
      </c>
      <c r="B53" s="10" t="s">
        <v>142</v>
      </c>
      <c r="C53" s="10" t="s">
        <v>17</v>
      </c>
      <c r="D53" s="10" t="s">
        <v>137</v>
      </c>
      <c r="E53" s="10" t="s">
        <v>138</v>
      </c>
      <c r="F53" s="9">
        <v>68</v>
      </c>
      <c r="G53" s="9">
        <v>63</v>
      </c>
      <c r="H53" s="9">
        <v>131</v>
      </c>
      <c r="I53" s="9">
        <v>81.6</v>
      </c>
      <c r="J53" s="9">
        <v>81.2</v>
      </c>
      <c r="K53" s="11">
        <f t="shared" si="0"/>
        <v>71.86</v>
      </c>
      <c r="L53" s="9" t="s">
        <v>20</v>
      </c>
      <c r="M53" s="9"/>
    </row>
    <row r="54" ht="22.5" spans="1:13">
      <c r="A54" s="9" t="s">
        <v>143</v>
      </c>
      <c r="B54" s="10" t="s">
        <v>144</v>
      </c>
      <c r="C54" s="10" t="s">
        <v>36</v>
      </c>
      <c r="D54" s="10" t="s">
        <v>137</v>
      </c>
      <c r="E54" s="10" t="s">
        <v>138</v>
      </c>
      <c r="F54" s="9">
        <v>71</v>
      </c>
      <c r="G54" s="9">
        <v>58.5</v>
      </c>
      <c r="H54" s="9">
        <v>129.5</v>
      </c>
      <c r="I54" s="9">
        <v>84.1</v>
      </c>
      <c r="J54" s="9">
        <v>79</v>
      </c>
      <c r="K54" s="11">
        <f t="shared" si="0"/>
        <v>71.47</v>
      </c>
      <c r="L54" s="9" t="s">
        <v>20</v>
      </c>
      <c r="M54" s="9"/>
    </row>
    <row r="55" ht="22.5" spans="1:13">
      <c r="A55" s="9" t="s">
        <v>145</v>
      </c>
      <c r="B55" s="10" t="s">
        <v>146</v>
      </c>
      <c r="C55" s="10" t="s">
        <v>36</v>
      </c>
      <c r="D55" s="10" t="s">
        <v>137</v>
      </c>
      <c r="E55" s="10" t="s">
        <v>138</v>
      </c>
      <c r="F55" s="9">
        <v>73</v>
      </c>
      <c r="G55" s="9">
        <v>52</v>
      </c>
      <c r="H55" s="9">
        <v>125</v>
      </c>
      <c r="I55" s="9">
        <v>83.2</v>
      </c>
      <c r="J55" s="9">
        <v>83.2</v>
      </c>
      <c r="K55" s="11">
        <f t="shared" si="0"/>
        <v>70.78</v>
      </c>
      <c r="L55" s="9" t="s">
        <v>23</v>
      </c>
      <c r="M55" s="9"/>
    </row>
    <row r="56" ht="22.5" spans="1:13">
      <c r="A56" s="9" t="s">
        <v>147</v>
      </c>
      <c r="B56" s="10" t="s">
        <v>148</v>
      </c>
      <c r="C56" s="10" t="s">
        <v>17</v>
      </c>
      <c r="D56" s="10" t="s">
        <v>137</v>
      </c>
      <c r="E56" s="10" t="s">
        <v>138</v>
      </c>
      <c r="F56" s="9">
        <v>66</v>
      </c>
      <c r="G56" s="9">
        <v>65.5</v>
      </c>
      <c r="H56" s="9">
        <v>131.5</v>
      </c>
      <c r="I56" s="9">
        <v>79.6</v>
      </c>
      <c r="J56" s="9">
        <v>76.4</v>
      </c>
      <c r="K56" s="11">
        <f t="shared" si="0"/>
        <v>70.65</v>
      </c>
      <c r="L56" s="9" t="s">
        <v>23</v>
      </c>
      <c r="M56" s="9"/>
    </row>
    <row r="57" ht="22.5" spans="1:13">
      <c r="A57" s="9" t="s">
        <v>149</v>
      </c>
      <c r="B57" s="10" t="s">
        <v>150</v>
      </c>
      <c r="C57" s="10" t="s">
        <v>36</v>
      </c>
      <c r="D57" s="10" t="s">
        <v>137</v>
      </c>
      <c r="E57" s="10" t="s">
        <v>138</v>
      </c>
      <c r="F57" s="9">
        <v>70</v>
      </c>
      <c r="G57" s="9">
        <v>59</v>
      </c>
      <c r="H57" s="9">
        <v>129</v>
      </c>
      <c r="I57" s="9">
        <v>78.1</v>
      </c>
      <c r="J57" s="9">
        <v>78.2</v>
      </c>
      <c r="K57" s="11">
        <f t="shared" si="0"/>
        <v>69.96</v>
      </c>
      <c r="L57" s="9" t="s">
        <v>23</v>
      </c>
      <c r="M57" s="9"/>
    </row>
    <row r="58" ht="22.5" spans="1:13">
      <c r="A58" s="9" t="s">
        <v>151</v>
      </c>
      <c r="B58" s="10" t="s">
        <v>152</v>
      </c>
      <c r="C58" s="10" t="s">
        <v>17</v>
      </c>
      <c r="D58" s="10" t="s">
        <v>137</v>
      </c>
      <c r="E58" s="10" t="s">
        <v>138</v>
      </c>
      <c r="F58" s="9">
        <v>58</v>
      </c>
      <c r="G58" s="9">
        <v>68</v>
      </c>
      <c r="H58" s="9">
        <v>126</v>
      </c>
      <c r="I58" s="9">
        <v>78.8</v>
      </c>
      <c r="J58" s="9">
        <v>79</v>
      </c>
      <c r="K58" s="11">
        <f t="shared" si="0"/>
        <v>69.36</v>
      </c>
      <c r="L58" s="9" t="s">
        <v>23</v>
      </c>
      <c r="M58" s="9"/>
    </row>
    <row r="59" ht="22.5" spans="1:13">
      <c r="A59" s="9" t="s">
        <v>153</v>
      </c>
      <c r="B59" s="10" t="s">
        <v>154</v>
      </c>
      <c r="C59" s="10" t="s">
        <v>36</v>
      </c>
      <c r="D59" s="10" t="s">
        <v>137</v>
      </c>
      <c r="E59" s="10" t="s">
        <v>138</v>
      </c>
      <c r="F59" s="9">
        <v>62</v>
      </c>
      <c r="G59" s="9">
        <v>66.5</v>
      </c>
      <c r="H59" s="9">
        <v>128.5</v>
      </c>
      <c r="I59" s="9">
        <v>77.1</v>
      </c>
      <c r="J59" s="9">
        <v>76</v>
      </c>
      <c r="K59" s="11">
        <f t="shared" si="0"/>
        <v>69.17</v>
      </c>
      <c r="L59" s="9" t="s">
        <v>23</v>
      </c>
      <c r="M59" s="9"/>
    </row>
    <row r="60" ht="22.5" spans="1:13">
      <c r="A60" s="9" t="s">
        <v>155</v>
      </c>
      <c r="B60" s="10" t="s">
        <v>156</v>
      </c>
      <c r="C60" s="10" t="s">
        <v>36</v>
      </c>
      <c r="D60" s="10" t="s">
        <v>137</v>
      </c>
      <c r="E60" s="10" t="s">
        <v>138</v>
      </c>
      <c r="F60" s="9">
        <v>63</v>
      </c>
      <c r="G60" s="9">
        <v>60</v>
      </c>
      <c r="H60" s="9">
        <v>123</v>
      </c>
      <c r="I60" s="9">
        <v>79</v>
      </c>
      <c r="J60" s="9">
        <v>78.2</v>
      </c>
      <c r="K60" s="11">
        <f t="shared" si="0"/>
        <v>68.34</v>
      </c>
      <c r="L60" s="9" t="s">
        <v>23</v>
      </c>
      <c r="M60" s="9"/>
    </row>
    <row r="61" ht="22.5" spans="1:13">
      <c r="A61" s="9" t="s">
        <v>157</v>
      </c>
      <c r="B61" s="10" t="s">
        <v>158</v>
      </c>
      <c r="C61" s="10" t="s">
        <v>36</v>
      </c>
      <c r="D61" s="10" t="s">
        <v>137</v>
      </c>
      <c r="E61" s="10" t="s">
        <v>138</v>
      </c>
      <c r="F61" s="9">
        <v>54</v>
      </c>
      <c r="G61" s="9">
        <v>72</v>
      </c>
      <c r="H61" s="9">
        <v>126</v>
      </c>
      <c r="I61" s="9">
        <v>76</v>
      </c>
      <c r="J61" s="9">
        <v>73.4</v>
      </c>
      <c r="K61" s="11">
        <f t="shared" si="0"/>
        <v>67.68</v>
      </c>
      <c r="L61" s="9" t="s">
        <v>23</v>
      </c>
      <c r="M61" s="9"/>
    </row>
    <row r="62" ht="45" spans="1:13">
      <c r="A62" s="9" t="s">
        <v>159</v>
      </c>
      <c r="B62" s="10" t="s">
        <v>160</v>
      </c>
      <c r="C62" s="10" t="s">
        <v>17</v>
      </c>
      <c r="D62" s="10" t="s">
        <v>161</v>
      </c>
      <c r="E62" s="10" t="s">
        <v>162</v>
      </c>
      <c r="F62" s="9">
        <v>67</v>
      </c>
      <c r="G62" s="9">
        <v>65</v>
      </c>
      <c r="H62" s="9">
        <v>132</v>
      </c>
      <c r="I62" s="9">
        <v>85</v>
      </c>
      <c r="J62" s="9">
        <v>82.4</v>
      </c>
      <c r="K62" s="11">
        <f t="shared" si="0"/>
        <v>73.08</v>
      </c>
      <c r="L62" s="9" t="s">
        <v>20</v>
      </c>
      <c r="M62" s="9"/>
    </row>
    <row r="63" ht="45" spans="1:13">
      <c r="A63" s="9" t="s">
        <v>163</v>
      </c>
      <c r="B63" s="10" t="s">
        <v>164</v>
      </c>
      <c r="C63" s="10" t="s">
        <v>36</v>
      </c>
      <c r="D63" s="10" t="s">
        <v>161</v>
      </c>
      <c r="E63" s="10" t="s">
        <v>162</v>
      </c>
      <c r="F63" s="9">
        <v>70</v>
      </c>
      <c r="G63" s="9">
        <v>64</v>
      </c>
      <c r="H63" s="9">
        <v>134</v>
      </c>
      <c r="I63" s="9">
        <v>81.2</v>
      </c>
      <c r="J63" s="9">
        <v>78.2</v>
      </c>
      <c r="K63" s="11">
        <f t="shared" si="0"/>
        <v>72.08</v>
      </c>
      <c r="L63" s="9" t="s">
        <v>20</v>
      </c>
      <c r="M63" s="9"/>
    </row>
    <row r="64" ht="45" spans="1:13">
      <c r="A64" s="9" t="s">
        <v>165</v>
      </c>
      <c r="B64" s="10" t="s">
        <v>166</v>
      </c>
      <c r="C64" s="10" t="s">
        <v>17</v>
      </c>
      <c r="D64" s="10" t="s">
        <v>161</v>
      </c>
      <c r="E64" s="10" t="s">
        <v>162</v>
      </c>
      <c r="F64" s="9">
        <v>65</v>
      </c>
      <c r="G64" s="9">
        <v>63</v>
      </c>
      <c r="H64" s="9">
        <v>128</v>
      </c>
      <c r="I64" s="9">
        <v>81.1</v>
      </c>
      <c r="J64" s="9">
        <v>83.4</v>
      </c>
      <c r="K64" s="11">
        <f t="shared" si="0"/>
        <v>71.3</v>
      </c>
      <c r="L64" s="9" t="s">
        <v>20</v>
      </c>
      <c r="M64" s="9"/>
    </row>
    <row r="65" ht="45" spans="1:13">
      <c r="A65" s="9" t="s">
        <v>167</v>
      </c>
      <c r="B65" s="10" t="s">
        <v>168</v>
      </c>
      <c r="C65" s="10" t="s">
        <v>17</v>
      </c>
      <c r="D65" s="10" t="s">
        <v>161</v>
      </c>
      <c r="E65" s="10" t="s">
        <v>162</v>
      </c>
      <c r="F65" s="9">
        <v>71</v>
      </c>
      <c r="G65" s="9">
        <v>59</v>
      </c>
      <c r="H65" s="9">
        <v>130</v>
      </c>
      <c r="I65" s="9">
        <v>80.4</v>
      </c>
      <c r="J65" s="9">
        <v>79.6</v>
      </c>
      <c r="K65" s="11">
        <f t="shared" si="0"/>
        <v>71</v>
      </c>
      <c r="L65" s="9" t="s">
        <v>20</v>
      </c>
      <c r="M65" s="9"/>
    </row>
    <row r="66" ht="45" spans="1:13">
      <c r="A66" s="9" t="s">
        <v>169</v>
      </c>
      <c r="B66" s="10" t="s">
        <v>170</v>
      </c>
      <c r="C66" s="10" t="s">
        <v>17</v>
      </c>
      <c r="D66" s="10" t="s">
        <v>161</v>
      </c>
      <c r="E66" s="10" t="s">
        <v>162</v>
      </c>
      <c r="F66" s="9">
        <v>63</v>
      </c>
      <c r="G66" s="9">
        <v>64</v>
      </c>
      <c r="H66" s="9">
        <v>127</v>
      </c>
      <c r="I66" s="9">
        <v>81.8</v>
      </c>
      <c r="J66" s="9">
        <v>82.6</v>
      </c>
      <c r="K66" s="11">
        <f t="shared" si="0"/>
        <v>70.98</v>
      </c>
      <c r="L66" s="9" t="s">
        <v>20</v>
      </c>
      <c r="M66" s="9"/>
    </row>
    <row r="67" ht="45" spans="1:13">
      <c r="A67" s="9" t="s">
        <v>171</v>
      </c>
      <c r="B67" s="10" t="s">
        <v>172</v>
      </c>
      <c r="C67" s="10" t="s">
        <v>17</v>
      </c>
      <c r="D67" s="10" t="s">
        <v>161</v>
      </c>
      <c r="E67" s="10" t="s">
        <v>162</v>
      </c>
      <c r="F67" s="9">
        <v>79</v>
      </c>
      <c r="G67" s="9">
        <v>48</v>
      </c>
      <c r="H67" s="9">
        <v>127</v>
      </c>
      <c r="I67" s="9">
        <v>82.4</v>
      </c>
      <c r="J67" s="9">
        <v>81.8</v>
      </c>
      <c r="K67" s="11">
        <f t="shared" si="0"/>
        <v>70.94</v>
      </c>
      <c r="L67" s="9" t="s">
        <v>23</v>
      </c>
      <c r="M67" s="9"/>
    </row>
    <row r="68" ht="45" spans="1:13">
      <c r="A68" s="9" t="s">
        <v>173</v>
      </c>
      <c r="B68" s="10" t="s">
        <v>174</v>
      </c>
      <c r="C68" s="10" t="s">
        <v>36</v>
      </c>
      <c r="D68" s="10" t="s">
        <v>161</v>
      </c>
      <c r="E68" s="10" t="s">
        <v>162</v>
      </c>
      <c r="F68" s="9">
        <v>74</v>
      </c>
      <c r="G68" s="9">
        <v>57.5</v>
      </c>
      <c r="H68" s="9">
        <v>131.5</v>
      </c>
      <c r="I68" s="9">
        <v>80.6</v>
      </c>
      <c r="J68" s="9">
        <v>76.8</v>
      </c>
      <c r="K68" s="11">
        <f t="shared" ref="K68:K131" si="1">F68*0.3+G68*0.3+I68*0.2+J68*0.2</f>
        <v>70.93</v>
      </c>
      <c r="L68" s="9" t="s">
        <v>23</v>
      </c>
      <c r="M68" s="9"/>
    </row>
    <row r="69" ht="45" spans="1:13">
      <c r="A69" s="9" t="s">
        <v>175</v>
      </c>
      <c r="B69" s="10" t="s">
        <v>176</v>
      </c>
      <c r="C69" s="10" t="s">
        <v>36</v>
      </c>
      <c r="D69" s="10" t="s">
        <v>161</v>
      </c>
      <c r="E69" s="10" t="s">
        <v>162</v>
      </c>
      <c r="F69" s="9">
        <v>66</v>
      </c>
      <c r="G69" s="9">
        <v>60</v>
      </c>
      <c r="H69" s="9">
        <v>126</v>
      </c>
      <c r="I69" s="9">
        <v>79.6</v>
      </c>
      <c r="J69" s="9">
        <v>81.8</v>
      </c>
      <c r="K69" s="11">
        <f t="shared" si="1"/>
        <v>70.08</v>
      </c>
      <c r="L69" s="9" t="s">
        <v>23</v>
      </c>
      <c r="M69" s="9"/>
    </row>
    <row r="70" ht="45" spans="1:13">
      <c r="A70" s="9" t="s">
        <v>177</v>
      </c>
      <c r="B70" s="10" t="s">
        <v>178</v>
      </c>
      <c r="C70" s="10" t="s">
        <v>17</v>
      </c>
      <c r="D70" s="10" t="s">
        <v>161</v>
      </c>
      <c r="E70" s="10" t="s">
        <v>162</v>
      </c>
      <c r="F70" s="9">
        <v>67</v>
      </c>
      <c r="G70" s="9">
        <v>55.5</v>
      </c>
      <c r="H70" s="9">
        <v>122.5</v>
      </c>
      <c r="I70" s="9">
        <v>82.2</v>
      </c>
      <c r="J70" s="9">
        <v>80.8</v>
      </c>
      <c r="K70" s="11">
        <f t="shared" si="1"/>
        <v>69.35</v>
      </c>
      <c r="L70" s="9" t="s">
        <v>23</v>
      </c>
      <c r="M70" s="9"/>
    </row>
    <row r="71" ht="45" spans="1:13">
      <c r="A71" s="9" t="s">
        <v>179</v>
      </c>
      <c r="B71" s="10" t="s">
        <v>180</v>
      </c>
      <c r="C71" s="10" t="s">
        <v>17</v>
      </c>
      <c r="D71" s="10" t="s">
        <v>161</v>
      </c>
      <c r="E71" s="10" t="s">
        <v>162</v>
      </c>
      <c r="F71" s="9">
        <v>65</v>
      </c>
      <c r="G71" s="9">
        <v>56</v>
      </c>
      <c r="H71" s="9">
        <v>121</v>
      </c>
      <c r="I71" s="9">
        <v>79.5</v>
      </c>
      <c r="J71" s="9">
        <v>84</v>
      </c>
      <c r="K71" s="11">
        <f t="shared" si="1"/>
        <v>69</v>
      </c>
      <c r="L71" s="9" t="s">
        <v>23</v>
      </c>
      <c r="M71" s="9"/>
    </row>
    <row r="72" ht="45" spans="1:13">
      <c r="A72" s="9" t="s">
        <v>181</v>
      </c>
      <c r="B72" s="10" t="s">
        <v>182</v>
      </c>
      <c r="C72" s="10" t="s">
        <v>17</v>
      </c>
      <c r="D72" s="10" t="s">
        <v>161</v>
      </c>
      <c r="E72" s="10" t="s">
        <v>162</v>
      </c>
      <c r="F72" s="9">
        <v>61</v>
      </c>
      <c r="G72" s="9">
        <v>60</v>
      </c>
      <c r="H72" s="9">
        <v>121</v>
      </c>
      <c r="I72" s="9">
        <v>81.6</v>
      </c>
      <c r="J72" s="9">
        <v>81.2</v>
      </c>
      <c r="K72" s="11">
        <f t="shared" si="1"/>
        <v>68.86</v>
      </c>
      <c r="L72" s="9" t="s">
        <v>23</v>
      </c>
      <c r="M72" s="9"/>
    </row>
    <row r="73" ht="45" spans="1:13">
      <c r="A73" s="9" t="s">
        <v>183</v>
      </c>
      <c r="B73" s="10" t="s">
        <v>184</v>
      </c>
      <c r="C73" s="10" t="s">
        <v>36</v>
      </c>
      <c r="D73" s="10" t="s">
        <v>161</v>
      </c>
      <c r="E73" s="10" t="s">
        <v>162</v>
      </c>
      <c r="F73" s="9">
        <v>63</v>
      </c>
      <c r="G73" s="9">
        <v>60.5</v>
      </c>
      <c r="H73" s="9">
        <v>123.5</v>
      </c>
      <c r="I73" s="9">
        <v>80.8</v>
      </c>
      <c r="J73" s="9">
        <v>78</v>
      </c>
      <c r="K73" s="11">
        <f t="shared" si="1"/>
        <v>68.81</v>
      </c>
      <c r="L73" s="9" t="s">
        <v>23</v>
      </c>
      <c r="M73" s="9"/>
    </row>
    <row r="74" ht="45" spans="1:13">
      <c r="A74" s="9" t="s">
        <v>185</v>
      </c>
      <c r="B74" s="10" t="s">
        <v>186</v>
      </c>
      <c r="C74" s="10" t="s">
        <v>17</v>
      </c>
      <c r="D74" s="10" t="s">
        <v>161</v>
      </c>
      <c r="E74" s="10" t="s">
        <v>162</v>
      </c>
      <c r="F74" s="9">
        <v>61</v>
      </c>
      <c r="G74" s="9">
        <v>65</v>
      </c>
      <c r="H74" s="9">
        <v>126</v>
      </c>
      <c r="I74" s="9">
        <v>77.1</v>
      </c>
      <c r="J74" s="9">
        <v>76.8</v>
      </c>
      <c r="K74" s="11">
        <f t="shared" si="1"/>
        <v>68.58</v>
      </c>
      <c r="L74" s="9" t="s">
        <v>23</v>
      </c>
      <c r="M74" s="9"/>
    </row>
    <row r="75" ht="45" spans="1:13">
      <c r="A75" s="9" t="s">
        <v>187</v>
      </c>
      <c r="B75" s="10" t="s">
        <v>188</v>
      </c>
      <c r="C75" s="10" t="s">
        <v>36</v>
      </c>
      <c r="D75" s="10" t="s">
        <v>161</v>
      </c>
      <c r="E75" s="10" t="s">
        <v>162</v>
      </c>
      <c r="F75" s="9">
        <v>66</v>
      </c>
      <c r="G75" s="9">
        <v>54.5</v>
      </c>
      <c r="H75" s="9">
        <v>120.5</v>
      </c>
      <c r="I75" s="9">
        <v>79.8</v>
      </c>
      <c r="J75" s="9">
        <v>81.2</v>
      </c>
      <c r="K75" s="11">
        <f t="shared" si="1"/>
        <v>68.35</v>
      </c>
      <c r="L75" s="9" t="s">
        <v>23</v>
      </c>
      <c r="M75" s="9"/>
    </row>
    <row r="76" ht="45" spans="1:13">
      <c r="A76" s="9" t="s">
        <v>189</v>
      </c>
      <c r="B76" s="10" t="s">
        <v>190</v>
      </c>
      <c r="C76" s="10" t="s">
        <v>36</v>
      </c>
      <c r="D76" s="10" t="s">
        <v>161</v>
      </c>
      <c r="E76" s="10" t="s">
        <v>162</v>
      </c>
      <c r="F76" s="9">
        <v>68</v>
      </c>
      <c r="G76" s="9">
        <v>56.5</v>
      </c>
      <c r="H76" s="9">
        <v>124.5</v>
      </c>
      <c r="I76" s="9">
        <v>73.8</v>
      </c>
      <c r="J76" s="9">
        <v>73.2</v>
      </c>
      <c r="K76" s="11">
        <f t="shared" si="1"/>
        <v>66.75</v>
      </c>
      <c r="L76" s="9" t="s">
        <v>23</v>
      </c>
      <c r="M76" s="9"/>
    </row>
    <row r="77" ht="45" spans="1:13">
      <c r="A77" s="9" t="s">
        <v>191</v>
      </c>
      <c r="B77" s="10" t="s">
        <v>192</v>
      </c>
      <c r="C77" s="10" t="s">
        <v>36</v>
      </c>
      <c r="D77" s="10" t="s">
        <v>161</v>
      </c>
      <c r="E77" s="10" t="s">
        <v>162</v>
      </c>
      <c r="F77" s="9">
        <v>53</v>
      </c>
      <c r="G77" s="9">
        <v>67.5</v>
      </c>
      <c r="H77" s="9">
        <v>120.5</v>
      </c>
      <c r="I77" s="9">
        <v>77.2</v>
      </c>
      <c r="J77" s="9">
        <v>75</v>
      </c>
      <c r="K77" s="11">
        <f t="shared" si="1"/>
        <v>66.59</v>
      </c>
      <c r="L77" s="9" t="s">
        <v>23</v>
      </c>
      <c r="M77" s="9"/>
    </row>
    <row r="78" ht="33.75" spans="1:13">
      <c r="A78" s="9" t="s">
        <v>193</v>
      </c>
      <c r="B78" s="10" t="s">
        <v>194</v>
      </c>
      <c r="C78" s="10" t="s">
        <v>36</v>
      </c>
      <c r="D78" s="10" t="s">
        <v>195</v>
      </c>
      <c r="E78" s="10" t="s">
        <v>196</v>
      </c>
      <c r="F78" s="9">
        <v>69</v>
      </c>
      <c r="G78" s="9">
        <v>85</v>
      </c>
      <c r="H78" s="9">
        <v>154</v>
      </c>
      <c r="I78" s="9">
        <v>80.7</v>
      </c>
      <c r="J78" s="9">
        <v>83.8</v>
      </c>
      <c r="K78" s="11">
        <f t="shared" si="1"/>
        <v>79.1</v>
      </c>
      <c r="L78" s="9" t="s">
        <v>20</v>
      </c>
      <c r="M78" s="9"/>
    </row>
    <row r="79" ht="33.75" spans="1:13">
      <c r="A79" s="9" t="s">
        <v>197</v>
      </c>
      <c r="B79" s="10" t="s">
        <v>198</v>
      </c>
      <c r="C79" s="10" t="s">
        <v>17</v>
      </c>
      <c r="D79" s="10" t="s">
        <v>195</v>
      </c>
      <c r="E79" s="10" t="s">
        <v>196</v>
      </c>
      <c r="F79" s="9">
        <v>75</v>
      </c>
      <c r="G79" s="9">
        <v>76</v>
      </c>
      <c r="H79" s="9">
        <v>151</v>
      </c>
      <c r="I79" s="9">
        <v>82.8</v>
      </c>
      <c r="J79" s="9">
        <v>80.2</v>
      </c>
      <c r="K79" s="11">
        <f t="shared" si="1"/>
        <v>77.9</v>
      </c>
      <c r="L79" s="9" t="s">
        <v>20</v>
      </c>
      <c r="M79" s="9"/>
    </row>
    <row r="80" ht="33.75" spans="1:13">
      <c r="A80" s="9" t="s">
        <v>199</v>
      </c>
      <c r="B80" s="10" t="s">
        <v>200</v>
      </c>
      <c r="C80" s="10" t="s">
        <v>17</v>
      </c>
      <c r="D80" s="10" t="s">
        <v>195</v>
      </c>
      <c r="E80" s="10" t="s">
        <v>196</v>
      </c>
      <c r="F80" s="9">
        <v>70</v>
      </c>
      <c r="G80" s="9">
        <v>78</v>
      </c>
      <c r="H80" s="9">
        <v>148</v>
      </c>
      <c r="I80" s="9">
        <v>78.2</v>
      </c>
      <c r="J80" s="9">
        <v>83.8</v>
      </c>
      <c r="K80" s="11">
        <f t="shared" si="1"/>
        <v>76.8</v>
      </c>
      <c r="L80" s="9" t="s">
        <v>20</v>
      </c>
      <c r="M80" s="9"/>
    </row>
    <row r="81" ht="33.75" spans="1:13">
      <c r="A81" s="9" t="s">
        <v>201</v>
      </c>
      <c r="B81" s="10" t="s">
        <v>202</v>
      </c>
      <c r="C81" s="10" t="s">
        <v>17</v>
      </c>
      <c r="D81" s="10" t="s">
        <v>195</v>
      </c>
      <c r="E81" s="10" t="s">
        <v>196</v>
      </c>
      <c r="F81" s="9">
        <v>73</v>
      </c>
      <c r="G81" s="9">
        <v>73</v>
      </c>
      <c r="H81" s="9">
        <v>146</v>
      </c>
      <c r="I81" s="9">
        <v>84.8</v>
      </c>
      <c r="J81" s="9">
        <v>80</v>
      </c>
      <c r="K81" s="11">
        <f t="shared" si="1"/>
        <v>76.76</v>
      </c>
      <c r="L81" s="9" t="s">
        <v>23</v>
      </c>
      <c r="M81" s="9"/>
    </row>
    <row r="82" ht="33.75" spans="1:13">
      <c r="A82" s="9" t="s">
        <v>203</v>
      </c>
      <c r="B82" s="10" t="s">
        <v>204</v>
      </c>
      <c r="C82" s="10" t="s">
        <v>17</v>
      </c>
      <c r="D82" s="10" t="s">
        <v>195</v>
      </c>
      <c r="E82" s="10" t="s">
        <v>196</v>
      </c>
      <c r="F82" s="9">
        <v>69</v>
      </c>
      <c r="G82" s="9">
        <v>79</v>
      </c>
      <c r="H82" s="9">
        <v>148</v>
      </c>
      <c r="I82" s="9">
        <v>79.2</v>
      </c>
      <c r="J82" s="9">
        <v>81.2</v>
      </c>
      <c r="K82" s="11">
        <f t="shared" si="1"/>
        <v>76.48</v>
      </c>
      <c r="L82" s="9" t="s">
        <v>23</v>
      </c>
      <c r="M82" s="9"/>
    </row>
    <row r="83" ht="33.75" spans="1:13">
      <c r="A83" s="9" t="s">
        <v>205</v>
      </c>
      <c r="B83" s="10" t="s">
        <v>206</v>
      </c>
      <c r="C83" s="10" t="s">
        <v>17</v>
      </c>
      <c r="D83" s="10" t="s">
        <v>195</v>
      </c>
      <c r="E83" s="10" t="s">
        <v>196</v>
      </c>
      <c r="F83" s="9">
        <v>69</v>
      </c>
      <c r="G83" s="9">
        <v>73</v>
      </c>
      <c r="H83" s="9">
        <v>142</v>
      </c>
      <c r="I83" s="9">
        <v>80.2</v>
      </c>
      <c r="J83" s="9">
        <v>84.6</v>
      </c>
      <c r="K83" s="11">
        <f t="shared" si="1"/>
        <v>75.56</v>
      </c>
      <c r="L83" s="9" t="s">
        <v>23</v>
      </c>
      <c r="M83" s="9"/>
    </row>
    <row r="84" ht="33.75" spans="1:13">
      <c r="A84" s="9" t="s">
        <v>207</v>
      </c>
      <c r="B84" s="10" t="s">
        <v>208</v>
      </c>
      <c r="C84" s="10" t="s">
        <v>17</v>
      </c>
      <c r="D84" s="10" t="s">
        <v>195</v>
      </c>
      <c r="E84" s="10" t="s">
        <v>196</v>
      </c>
      <c r="F84" s="9">
        <v>72</v>
      </c>
      <c r="G84" s="9">
        <v>69</v>
      </c>
      <c r="H84" s="9">
        <v>141</v>
      </c>
      <c r="I84" s="9">
        <v>79</v>
      </c>
      <c r="J84" s="9">
        <v>84.8</v>
      </c>
      <c r="K84" s="11">
        <f t="shared" si="1"/>
        <v>75.06</v>
      </c>
      <c r="L84" s="9" t="s">
        <v>23</v>
      </c>
      <c r="M84" s="9"/>
    </row>
    <row r="85" ht="33.75" spans="1:13">
      <c r="A85" s="9" t="s">
        <v>209</v>
      </c>
      <c r="B85" s="10" t="s">
        <v>210</v>
      </c>
      <c r="C85" s="10" t="s">
        <v>17</v>
      </c>
      <c r="D85" s="10" t="s">
        <v>195</v>
      </c>
      <c r="E85" s="10" t="s">
        <v>196</v>
      </c>
      <c r="F85" s="9">
        <v>64</v>
      </c>
      <c r="G85" s="9">
        <v>77</v>
      </c>
      <c r="H85" s="9">
        <v>141</v>
      </c>
      <c r="I85" s="9">
        <v>80.6</v>
      </c>
      <c r="J85" s="9">
        <v>79.4</v>
      </c>
      <c r="K85" s="11">
        <f t="shared" si="1"/>
        <v>74.3</v>
      </c>
      <c r="L85" s="9" t="s">
        <v>23</v>
      </c>
      <c r="M85" s="9"/>
    </row>
    <row r="86" ht="33.75" spans="1:13">
      <c r="A86" s="9" t="s">
        <v>211</v>
      </c>
      <c r="B86" s="10" t="s">
        <v>212</v>
      </c>
      <c r="C86" s="10" t="s">
        <v>17</v>
      </c>
      <c r="D86" s="10" t="s">
        <v>195</v>
      </c>
      <c r="E86" s="10" t="s">
        <v>196</v>
      </c>
      <c r="F86" s="9">
        <v>69</v>
      </c>
      <c r="G86" s="9">
        <v>75</v>
      </c>
      <c r="H86" s="9">
        <v>144</v>
      </c>
      <c r="I86" s="9">
        <v>72.6</v>
      </c>
      <c r="J86" s="9">
        <v>81.1</v>
      </c>
      <c r="K86" s="11">
        <f t="shared" si="1"/>
        <v>73.94</v>
      </c>
      <c r="L86" s="9" t="s">
        <v>23</v>
      </c>
      <c r="M86" s="9"/>
    </row>
    <row r="87" ht="33.75" spans="1:13">
      <c r="A87" s="9" t="s">
        <v>213</v>
      </c>
      <c r="B87" s="10" t="s">
        <v>214</v>
      </c>
      <c r="C87" s="10" t="s">
        <v>17</v>
      </c>
      <c r="D87" s="10" t="s">
        <v>195</v>
      </c>
      <c r="E87" s="10" t="s">
        <v>196</v>
      </c>
      <c r="F87" s="9">
        <v>64</v>
      </c>
      <c r="G87" s="9">
        <v>77</v>
      </c>
      <c r="H87" s="9">
        <v>141</v>
      </c>
      <c r="I87" s="9">
        <v>77.6</v>
      </c>
      <c r="J87" s="9">
        <v>80.4</v>
      </c>
      <c r="K87" s="11">
        <f t="shared" si="1"/>
        <v>73.9</v>
      </c>
      <c r="L87" s="9" t="s">
        <v>23</v>
      </c>
      <c r="M87" s="9"/>
    </row>
    <row r="88" ht="45" spans="1:13">
      <c r="A88" s="9" t="s">
        <v>215</v>
      </c>
      <c r="B88" s="10" t="s">
        <v>216</v>
      </c>
      <c r="C88" s="10" t="s">
        <v>17</v>
      </c>
      <c r="D88" s="10" t="s">
        <v>217</v>
      </c>
      <c r="E88" s="10" t="s">
        <v>218</v>
      </c>
      <c r="F88" s="9">
        <v>65</v>
      </c>
      <c r="G88" s="9">
        <v>86</v>
      </c>
      <c r="H88" s="9">
        <v>151</v>
      </c>
      <c r="I88" s="9">
        <v>87.6</v>
      </c>
      <c r="J88" s="9">
        <v>87.8</v>
      </c>
      <c r="K88" s="11">
        <f t="shared" si="1"/>
        <v>80.38</v>
      </c>
      <c r="L88" s="9" t="s">
        <v>20</v>
      </c>
      <c r="M88" s="9"/>
    </row>
    <row r="89" ht="45" spans="1:13">
      <c r="A89" s="9" t="s">
        <v>219</v>
      </c>
      <c r="B89" s="10" t="s">
        <v>220</v>
      </c>
      <c r="C89" s="10" t="s">
        <v>36</v>
      </c>
      <c r="D89" s="10" t="s">
        <v>217</v>
      </c>
      <c r="E89" s="10" t="s">
        <v>218</v>
      </c>
      <c r="F89" s="9">
        <v>66</v>
      </c>
      <c r="G89" s="9">
        <v>85</v>
      </c>
      <c r="H89" s="9">
        <v>151</v>
      </c>
      <c r="I89" s="9">
        <v>85.4</v>
      </c>
      <c r="J89" s="9">
        <v>84.4</v>
      </c>
      <c r="K89" s="11">
        <f t="shared" si="1"/>
        <v>79.26</v>
      </c>
      <c r="L89" s="9" t="s">
        <v>20</v>
      </c>
      <c r="M89" s="9"/>
    </row>
    <row r="90" ht="45" spans="1:13">
      <c r="A90" s="9" t="s">
        <v>221</v>
      </c>
      <c r="B90" s="10" t="s">
        <v>222</v>
      </c>
      <c r="C90" s="10" t="s">
        <v>17</v>
      </c>
      <c r="D90" s="10" t="s">
        <v>217</v>
      </c>
      <c r="E90" s="10" t="s">
        <v>218</v>
      </c>
      <c r="F90" s="9">
        <v>75</v>
      </c>
      <c r="G90" s="9">
        <v>74</v>
      </c>
      <c r="H90" s="9">
        <v>149</v>
      </c>
      <c r="I90" s="9">
        <v>85.6</v>
      </c>
      <c r="J90" s="9">
        <v>86.8</v>
      </c>
      <c r="K90" s="11">
        <f t="shared" si="1"/>
        <v>79.18</v>
      </c>
      <c r="L90" s="9" t="s">
        <v>20</v>
      </c>
      <c r="M90" s="9"/>
    </row>
    <row r="91" ht="45" spans="1:13">
      <c r="A91" s="9" t="s">
        <v>223</v>
      </c>
      <c r="B91" s="10" t="s">
        <v>224</v>
      </c>
      <c r="C91" s="10" t="s">
        <v>17</v>
      </c>
      <c r="D91" s="10" t="s">
        <v>217</v>
      </c>
      <c r="E91" s="10" t="s">
        <v>218</v>
      </c>
      <c r="F91" s="9">
        <v>75</v>
      </c>
      <c r="G91" s="9">
        <v>76</v>
      </c>
      <c r="H91" s="9">
        <v>151</v>
      </c>
      <c r="I91" s="9">
        <v>82</v>
      </c>
      <c r="J91" s="9">
        <v>82.4</v>
      </c>
      <c r="K91" s="11">
        <f t="shared" si="1"/>
        <v>78.18</v>
      </c>
      <c r="L91" s="9" t="s">
        <v>20</v>
      </c>
      <c r="M91" s="9"/>
    </row>
    <row r="92" ht="45" spans="1:13">
      <c r="A92" s="9" t="s">
        <v>225</v>
      </c>
      <c r="B92" s="10" t="s">
        <v>226</v>
      </c>
      <c r="C92" s="10" t="s">
        <v>17</v>
      </c>
      <c r="D92" s="10" t="s">
        <v>217</v>
      </c>
      <c r="E92" s="10" t="s">
        <v>218</v>
      </c>
      <c r="F92" s="9">
        <v>68</v>
      </c>
      <c r="G92" s="9">
        <v>81</v>
      </c>
      <c r="H92" s="9">
        <v>149</v>
      </c>
      <c r="I92" s="9">
        <v>84</v>
      </c>
      <c r="J92" s="9">
        <v>83</v>
      </c>
      <c r="K92" s="11">
        <f t="shared" si="1"/>
        <v>78.1</v>
      </c>
      <c r="L92" s="9" t="s">
        <v>20</v>
      </c>
      <c r="M92" s="9"/>
    </row>
    <row r="93" ht="45" spans="1:13">
      <c r="A93" s="9" t="s">
        <v>227</v>
      </c>
      <c r="B93" s="10" t="s">
        <v>228</v>
      </c>
      <c r="C93" s="10" t="s">
        <v>17</v>
      </c>
      <c r="D93" s="10" t="s">
        <v>217</v>
      </c>
      <c r="E93" s="10" t="s">
        <v>218</v>
      </c>
      <c r="F93" s="9">
        <v>74</v>
      </c>
      <c r="G93" s="9">
        <v>74</v>
      </c>
      <c r="H93" s="9">
        <v>148</v>
      </c>
      <c r="I93" s="9">
        <v>83</v>
      </c>
      <c r="J93" s="9">
        <v>84.6</v>
      </c>
      <c r="K93" s="11">
        <f t="shared" si="1"/>
        <v>77.92</v>
      </c>
      <c r="L93" s="9" t="s">
        <v>20</v>
      </c>
      <c r="M93" s="9"/>
    </row>
    <row r="94" ht="45" spans="1:13">
      <c r="A94" s="9" t="s">
        <v>229</v>
      </c>
      <c r="B94" s="10" t="s">
        <v>230</v>
      </c>
      <c r="C94" s="10" t="s">
        <v>17</v>
      </c>
      <c r="D94" s="10" t="s">
        <v>217</v>
      </c>
      <c r="E94" s="10" t="s">
        <v>218</v>
      </c>
      <c r="F94" s="9">
        <v>72</v>
      </c>
      <c r="G94" s="9">
        <v>75</v>
      </c>
      <c r="H94" s="9">
        <v>147</v>
      </c>
      <c r="I94" s="9">
        <v>84.6</v>
      </c>
      <c r="J94" s="9">
        <v>80.8</v>
      </c>
      <c r="K94" s="11">
        <f t="shared" si="1"/>
        <v>77.18</v>
      </c>
      <c r="L94" s="9" t="s">
        <v>23</v>
      </c>
      <c r="M94" s="9"/>
    </row>
    <row r="95" ht="45" spans="1:13">
      <c r="A95" s="9" t="s">
        <v>231</v>
      </c>
      <c r="B95" s="10" t="s">
        <v>232</v>
      </c>
      <c r="C95" s="10" t="s">
        <v>36</v>
      </c>
      <c r="D95" s="10" t="s">
        <v>217</v>
      </c>
      <c r="E95" s="10" t="s">
        <v>218</v>
      </c>
      <c r="F95" s="9">
        <v>70</v>
      </c>
      <c r="G95" s="9">
        <v>79</v>
      </c>
      <c r="H95" s="9">
        <v>149</v>
      </c>
      <c r="I95" s="9">
        <v>81.6</v>
      </c>
      <c r="J95" s="9">
        <v>80.8</v>
      </c>
      <c r="K95" s="11">
        <f t="shared" si="1"/>
        <v>77.18</v>
      </c>
      <c r="L95" s="9" t="s">
        <v>23</v>
      </c>
      <c r="M95" s="9"/>
    </row>
    <row r="96" ht="45" spans="1:13">
      <c r="A96" s="9" t="s">
        <v>233</v>
      </c>
      <c r="B96" s="10" t="s">
        <v>234</v>
      </c>
      <c r="C96" s="10" t="s">
        <v>36</v>
      </c>
      <c r="D96" s="10" t="s">
        <v>217</v>
      </c>
      <c r="E96" s="10" t="s">
        <v>218</v>
      </c>
      <c r="F96" s="9">
        <v>71</v>
      </c>
      <c r="G96" s="9">
        <v>75</v>
      </c>
      <c r="H96" s="9">
        <v>146</v>
      </c>
      <c r="I96" s="9">
        <v>83.4</v>
      </c>
      <c r="J96" s="9">
        <v>82.4</v>
      </c>
      <c r="K96" s="11">
        <f t="shared" si="1"/>
        <v>76.96</v>
      </c>
      <c r="L96" s="9" t="s">
        <v>23</v>
      </c>
      <c r="M96" s="9"/>
    </row>
    <row r="97" ht="45" spans="1:13">
      <c r="A97" s="9" t="s">
        <v>235</v>
      </c>
      <c r="B97" s="10" t="s">
        <v>236</v>
      </c>
      <c r="C97" s="10" t="s">
        <v>17</v>
      </c>
      <c r="D97" s="10" t="s">
        <v>217</v>
      </c>
      <c r="E97" s="10" t="s">
        <v>218</v>
      </c>
      <c r="F97" s="9">
        <v>74</v>
      </c>
      <c r="G97" s="9">
        <v>70</v>
      </c>
      <c r="H97" s="9">
        <v>144</v>
      </c>
      <c r="I97" s="9">
        <v>82.8</v>
      </c>
      <c r="J97" s="9">
        <v>85.6</v>
      </c>
      <c r="K97" s="11">
        <f t="shared" si="1"/>
        <v>76.88</v>
      </c>
      <c r="L97" s="9" t="s">
        <v>23</v>
      </c>
      <c r="M97" s="9"/>
    </row>
    <row r="98" ht="45" spans="1:13">
      <c r="A98" s="9" t="s">
        <v>237</v>
      </c>
      <c r="B98" s="10" t="s">
        <v>238</v>
      </c>
      <c r="C98" s="10" t="s">
        <v>17</v>
      </c>
      <c r="D98" s="10" t="s">
        <v>217</v>
      </c>
      <c r="E98" s="10" t="s">
        <v>218</v>
      </c>
      <c r="F98" s="9">
        <v>78</v>
      </c>
      <c r="G98" s="9">
        <v>67</v>
      </c>
      <c r="H98" s="9">
        <v>145</v>
      </c>
      <c r="I98" s="9">
        <v>85</v>
      </c>
      <c r="J98" s="9">
        <v>81.2</v>
      </c>
      <c r="K98" s="11">
        <f t="shared" si="1"/>
        <v>76.74</v>
      </c>
      <c r="L98" s="9" t="s">
        <v>23</v>
      </c>
      <c r="M98" s="9"/>
    </row>
    <row r="99" ht="45" spans="1:13">
      <c r="A99" s="9" t="s">
        <v>239</v>
      </c>
      <c r="B99" s="10" t="s">
        <v>240</v>
      </c>
      <c r="C99" s="10" t="s">
        <v>17</v>
      </c>
      <c r="D99" s="10" t="s">
        <v>217</v>
      </c>
      <c r="E99" s="10" t="s">
        <v>218</v>
      </c>
      <c r="F99" s="9">
        <v>69</v>
      </c>
      <c r="G99" s="9">
        <v>75</v>
      </c>
      <c r="H99" s="9">
        <v>144</v>
      </c>
      <c r="I99" s="9">
        <v>83.2</v>
      </c>
      <c r="J99" s="9">
        <v>83</v>
      </c>
      <c r="K99" s="11">
        <f t="shared" si="1"/>
        <v>76.44</v>
      </c>
      <c r="L99" s="9" t="s">
        <v>23</v>
      </c>
      <c r="M99" s="9"/>
    </row>
    <row r="100" ht="45" spans="1:13">
      <c r="A100" s="9" t="s">
        <v>241</v>
      </c>
      <c r="B100" s="10" t="s">
        <v>242</v>
      </c>
      <c r="C100" s="10" t="s">
        <v>17</v>
      </c>
      <c r="D100" s="10" t="s">
        <v>217</v>
      </c>
      <c r="E100" s="10" t="s">
        <v>218</v>
      </c>
      <c r="F100" s="9">
        <v>70</v>
      </c>
      <c r="G100" s="9">
        <v>75</v>
      </c>
      <c r="H100" s="9">
        <v>145</v>
      </c>
      <c r="I100" s="9">
        <v>82.4</v>
      </c>
      <c r="J100" s="9">
        <v>82</v>
      </c>
      <c r="K100" s="11">
        <f t="shared" si="1"/>
        <v>76.38</v>
      </c>
      <c r="L100" s="9" t="s">
        <v>23</v>
      </c>
      <c r="M100" s="9"/>
    </row>
    <row r="101" ht="45" spans="1:13">
      <c r="A101" s="9" t="s">
        <v>243</v>
      </c>
      <c r="B101" s="10" t="s">
        <v>244</v>
      </c>
      <c r="C101" s="10" t="s">
        <v>17</v>
      </c>
      <c r="D101" s="10" t="s">
        <v>217</v>
      </c>
      <c r="E101" s="10" t="s">
        <v>218</v>
      </c>
      <c r="F101" s="9">
        <v>67</v>
      </c>
      <c r="G101" s="9">
        <v>75</v>
      </c>
      <c r="H101" s="9">
        <v>142</v>
      </c>
      <c r="I101" s="9">
        <v>84</v>
      </c>
      <c r="J101" s="9">
        <v>83.8</v>
      </c>
      <c r="K101" s="11">
        <f t="shared" si="1"/>
        <v>76.16</v>
      </c>
      <c r="L101" s="9" t="s">
        <v>23</v>
      </c>
      <c r="M101" s="9"/>
    </row>
    <row r="102" ht="45" spans="1:13">
      <c r="A102" s="9" t="s">
        <v>245</v>
      </c>
      <c r="B102" s="10" t="s">
        <v>246</v>
      </c>
      <c r="C102" s="10" t="s">
        <v>17</v>
      </c>
      <c r="D102" s="10" t="s">
        <v>217</v>
      </c>
      <c r="E102" s="10" t="s">
        <v>218</v>
      </c>
      <c r="F102" s="9">
        <v>61</v>
      </c>
      <c r="G102" s="9">
        <v>81</v>
      </c>
      <c r="H102" s="9">
        <v>142</v>
      </c>
      <c r="I102" s="9">
        <v>85.6</v>
      </c>
      <c r="J102" s="9">
        <v>81.4</v>
      </c>
      <c r="K102" s="11">
        <f t="shared" si="1"/>
        <v>76</v>
      </c>
      <c r="L102" s="9" t="s">
        <v>23</v>
      </c>
      <c r="M102" s="9"/>
    </row>
    <row r="103" ht="45" spans="1:13">
      <c r="A103" s="9" t="s">
        <v>247</v>
      </c>
      <c r="B103" s="10" t="s">
        <v>248</v>
      </c>
      <c r="C103" s="10" t="s">
        <v>17</v>
      </c>
      <c r="D103" s="10" t="s">
        <v>217</v>
      </c>
      <c r="E103" s="10" t="s">
        <v>218</v>
      </c>
      <c r="F103" s="9">
        <v>71</v>
      </c>
      <c r="G103" s="9">
        <v>71</v>
      </c>
      <c r="H103" s="9">
        <v>142</v>
      </c>
      <c r="I103" s="9">
        <v>84.8</v>
      </c>
      <c r="J103" s="9">
        <v>81.8</v>
      </c>
      <c r="K103" s="11">
        <f t="shared" si="1"/>
        <v>75.92</v>
      </c>
      <c r="L103" s="9" t="s">
        <v>23</v>
      </c>
      <c r="M103" s="9"/>
    </row>
    <row r="104" ht="45" spans="1:13">
      <c r="A104" s="9" t="s">
        <v>249</v>
      </c>
      <c r="B104" s="10" t="s">
        <v>250</v>
      </c>
      <c r="C104" s="10" t="s">
        <v>17</v>
      </c>
      <c r="D104" s="10" t="s">
        <v>217</v>
      </c>
      <c r="E104" s="10" t="s">
        <v>218</v>
      </c>
      <c r="F104" s="9">
        <v>66</v>
      </c>
      <c r="G104" s="9">
        <v>76</v>
      </c>
      <c r="H104" s="9">
        <v>142</v>
      </c>
      <c r="I104" s="9">
        <v>82.2</v>
      </c>
      <c r="J104" s="9">
        <v>80.8</v>
      </c>
      <c r="K104" s="11">
        <f t="shared" si="1"/>
        <v>75.2</v>
      </c>
      <c r="L104" s="9" t="s">
        <v>23</v>
      </c>
      <c r="M104" s="9"/>
    </row>
    <row r="105" ht="45" spans="1:13">
      <c r="A105" s="9" t="s">
        <v>251</v>
      </c>
      <c r="B105" s="10" t="s">
        <v>252</v>
      </c>
      <c r="C105" s="10" t="s">
        <v>17</v>
      </c>
      <c r="D105" s="10" t="s">
        <v>217</v>
      </c>
      <c r="E105" s="10" t="s">
        <v>218</v>
      </c>
      <c r="F105" s="9">
        <v>75</v>
      </c>
      <c r="G105" s="9">
        <v>67</v>
      </c>
      <c r="H105" s="9">
        <v>142</v>
      </c>
      <c r="I105" s="9">
        <v>80</v>
      </c>
      <c r="J105" s="9">
        <v>79.4</v>
      </c>
      <c r="K105" s="11">
        <f t="shared" si="1"/>
        <v>74.48</v>
      </c>
      <c r="L105" s="9" t="s">
        <v>23</v>
      </c>
      <c r="M105" s="9"/>
    </row>
    <row r="106" ht="22.5" spans="1:13">
      <c r="A106" s="9" t="s">
        <v>253</v>
      </c>
      <c r="B106" s="10" t="s">
        <v>254</v>
      </c>
      <c r="C106" s="10" t="s">
        <v>36</v>
      </c>
      <c r="D106" s="10" t="s">
        <v>255</v>
      </c>
      <c r="E106" s="10" t="s">
        <v>256</v>
      </c>
      <c r="F106" s="9">
        <v>60</v>
      </c>
      <c r="G106" s="9">
        <v>73.5</v>
      </c>
      <c r="H106" s="9">
        <v>133.5</v>
      </c>
      <c r="I106" s="9">
        <v>83.1</v>
      </c>
      <c r="J106" s="9">
        <v>83.5</v>
      </c>
      <c r="K106" s="11">
        <f t="shared" si="1"/>
        <v>73.37</v>
      </c>
      <c r="L106" s="9" t="s">
        <v>20</v>
      </c>
      <c r="M106" s="9"/>
    </row>
    <row r="107" ht="22.5" spans="1:13">
      <c r="A107" s="9" t="s">
        <v>257</v>
      </c>
      <c r="B107" s="10" t="s">
        <v>258</v>
      </c>
      <c r="C107" s="10" t="s">
        <v>17</v>
      </c>
      <c r="D107" s="10" t="s">
        <v>255</v>
      </c>
      <c r="E107" s="10" t="s">
        <v>256</v>
      </c>
      <c r="F107" s="9">
        <v>48</v>
      </c>
      <c r="G107" s="9">
        <v>76</v>
      </c>
      <c r="H107" s="9">
        <v>124</v>
      </c>
      <c r="I107" s="9">
        <v>82.8</v>
      </c>
      <c r="J107" s="9">
        <v>79</v>
      </c>
      <c r="K107" s="11">
        <f t="shared" si="1"/>
        <v>69.56</v>
      </c>
      <c r="L107" s="9" t="s">
        <v>20</v>
      </c>
      <c r="M107" s="9"/>
    </row>
    <row r="108" ht="22.5" spans="1:13">
      <c r="A108" s="9" t="s">
        <v>259</v>
      </c>
      <c r="B108" s="10" t="s">
        <v>260</v>
      </c>
      <c r="C108" s="10" t="s">
        <v>36</v>
      </c>
      <c r="D108" s="10" t="s">
        <v>255</v>
      </c>
      <c r="E108" s="10" t="s">
        <v>256</v>
      </c>
      <c r="F108" s="9">
        <v>60</v>
      </c>
      <c r="G108" s="9">
        <v>63.5</v>
      </c>
      <c r="H108" s="9">
        <v>123.5</v>
      </c>
      <c r="I108" s="9">
        <v>83.3</v>
      </c>
      <c r="J108" s="9">
        <v>78.8</v>
      </c>
      <c r="K108" s="11">
        <f t="shared" si="1"/>
        <v>69.47</v>
      </c>
      <c r="L108" s="9" t="s">
        <v>23</v>
      </c>
      <c r="M108" s="9"/>
    </row>
    <row r="109" ht="22.5" spans="1:13">
      <c r="A109" s="9" t="s">
        <v>261</v>
      </c>
      <c r="B109" s="10" t="s">
        <v>262</v>
      </c>
      <c r="C109" s="10" t="s">
        <v>17</v>
      </c>
      <c r="D109" s="10" t="s">
        <v>255</v>
      </c>
      <c r="E109" s="10" t="s">
        <v>256</v>
      </c>
      <c r="F109" s="9">
        <v>61</v>
      </c>
      <c r="G109" s="9">
        <v>61</v>
      </c>
      <c r="H109" s="9">
        <v>122</v>
      </c>
      <c r="I109" s="9">
        <v>81.4</v>
      </c>
      <c r="J109" s="9">
        <v>82.6</v>
      </c>
      <c r="K109" s="11">
        <f t="shared" si="1"/>
        <v>69.4</v>
      </c>
      <c r="L109" s="9" t="s">
        <v>23</v>
      </c>
      <c r="M109" s="9"/>
    </row>
    <row r="110" ht="22.5" spans="1:13">
      <c r="A110" s="9" t="s">
        <v>263</v>
      </c>
      <c r="B110" s="10" t="s">
        <v>264</v>
      </c>
      <c r="C110" s="10" t="s">
        <v>36</v>
      </c>
      <c r="D110" s="10" t="s">
        <v>255</v>
      </c>
      <c r="E110" s="10" t="s">
        <v>256</v>
      </c>
      <c r="F110" s="9">
        <v>59</v>
      </c>
      <c r="G110" s="9">
        <v>65.5</v>
      </c>
      <c r="H110" s="9">
        <v>124.5</v>
      </c>
      <c r="I110" s="9">
        <v>79.6</v>
      </c>
      <c r="J110" s="9">
        <v>79.4</v>
      </c>
      <c r="K110" s="11">
        <f t="shared" si="1"/>
        <v>69.15</v>
      </c>
      <c r="L110" s="9" t="s">
        <v>23</v>
      </c>
      <c r="M110" s="9"/>
    </row>
    <row r="111" ht="22.5" spans="1:13">
      <c r="A111" s="9" t="s">
        <v>265</v>
      </c>
      <c r="B111" s="10" t="s">
        <v>266</v>
      </c>
      <c r="C111" s="10" t="s">
        <v>36</v>
      </c>
      <c r="D111" s="10" t="s">
        <v>255</v>
      </c>
      <c r="E111" s="10" t="s">
        <v>256</v>
      </c>
      <c r="F111" s="9">
        <v>52</v>
      </c>
      <c r="G111" s="9">
        <v>70.5</v>
      </c>
      <c r="H111" s="9">
        <v>122.5</v>
      </c>
      <c r="I111" s="9">
        <v>81.9</v>
      </c>
      <c r="J111" s="9">
        <v>79</v>
      </c>
      <c r="K111" s="11">
        <f t="shared" si="1"/>
        <v>68.93</v>
      </c>
      <c r="L111" s="9" t="s">
        <v>23</v>
      </c>
      <c r="M111" s="9"/>
    </row>
    <row r="112" spans="1:13">
      <c r="A112" s="9" t="s">
        <v>267</v>
      </c>
      <c r="B112" s="10" t="s">
        <v>268</v>
      </c>
      <c r="C112" s="10" t="s">
        <v>17</v>
      </c>
      <c r="D112" s="10" t="s">
        <v>269</v>
      </c>
      <c r="E112" s="10" t="s">
        <v>270</v>
      </c>
      <c r="F112" s="9">
        <v>61</v>
      </c>
      <c r="G112" s="9">
        <v>95</v>
      </c>
      <c r="H112" s="9">
        <v>156</v>
      </c>
      <c r="I112" s="9">
        <v>86</v>
      </c>
      <c r="J112" s="9">
        <v>85.4</v>
      </c>
      <c r="K112" s="11">
        <f t="shared" si="1"/>
        <v>81.08</v>
      </c>
      <c r="L112" s="9" t="s">
        <v>20</v>
      </c>
      <c r="M112" s="9"/>
    </row>
    <row r="113" spans="1:13">
      <c r="A113" s="9" t="s">
        <v>271</v>
      </c>
      <c r="B113" s="10" t="s">
        <v>272</v>
      </c>
      <c r="C113" s="10" t="s">
        <v>17</v>
      </c>
      <c r="D113" s="10" t="s">
        <v>269</v>
      </c>
      <c r="E113" s="10" t="s">
        <v>270</v>
      </c>
      <c r="F113" s="9">
        <v>71</v>
      </c>
      <c r="G113" s="9">
        <v>82</v>
      </c>
      <c r="H113" s="9">
        <v>153</v>
      </c>
      <c r="I113" s="9">
        <v>83.4</v>
      </c>
      <c r="J113" s="9">
        <v>82.2</v>
      </c>
      <c r="K113" s="11">
        <f t="shared" si="1"/>
        <v>79.02</v>
      </c>
      <c r="L113" s="9" t="s">
        <v>23</v>
      </c>
      <c r="M113" s="9"/>
    </row>
    <row r="114" spans="1:13">
      <c r="A114" s="9" t="s">
        <v>273</v>
      </c>
      <c r="B114" s="10" t="s">
        <v>274</v>
      </c>
      <c r="C114" s="10" t="s">
        <v>36</v>
      </c>
      <c r="D114" s="10" t="s">
        <v>269</v>
      </c>
      <c r="E114" s="10" t="s">
        <v>270</v>
      </c>
      <c r="F114" s="9">
        <v>57</v>
      </c>
      <c r="G114" s="9">
        <v>89.5</v>
      </c>
      <c r="H114" s="9">
        <v>146.5</v>
      </c>
      <c r="I114" s="9">
        <v>81.8</v>
      </c>
      <c r="J114" s="9">
        <v>80.4</v>
      </c>
      <c r="K114" s="11">
        <f t="shared" si="1"/>
        <v>76.39</v>
      </c>
      <c r="L114" s="9" t="s">
        <v>23</v>
      </c>
      <c r="M114" s="9"/>
    </row>
    <row r="115" ht="22.5" spans="1:13">
      <c r="A115" s="9" t="s">
        <v>275</v>
      </c>
      <c r="B115" s="10" t="s">
        <v>276</v>
      </c>
      <c r="C115" s="10" t="s">
        <v>17</v>
      </c>
      <c r="D115" s="10" t="s">
        <v>277</v>
      </c>
      <c r="E115" s="10" t="s">
        <v>278</v>
      </c>
      <c r="F115" s="9">
        <v>62</v>
      </c>
      <c r="G115" s="9">
        <v>89.5</v>
      </c>
      <c r="H115" s="9">
        <v>151.5</v>
      </c>
      <c r="I115" s="9">
        <v>82.14</v>
      </c>
      <c r="J115" s="9">
        <v>79.4</v>
      </c>
      <c r="K115" s="11">
        <f t="shared" si="1"/>
        <v>77.758</v>
      </c>
      <c r="L115" s="9" t="s">
        <v>20</v>
      </c>
      <c r="M115" s="9"/>
    </row>
    <row r="116" ht="22.5" spans="1:13">
      <c r="A116" s="9" t="s">
        <v>279</v>
      </c>
      <c r="B116" s="10" t="s">
        <v>280</v>
      </c>
      <c r="C116" s="10" t="s">
        <v>17</v>
      </c>
      <c r="D116" s="10" t="s">
        <v>277</v>
      </c>
      <c r="E116" s="10" t="s">
        <v>278</v>
      </c>
      <c r="F116" s="9">
        <v>64</v>
      </c>
      <c r="G116" s="9">
        <v>85.5</v>
      </c>
      <c r="H116" s="9">
        <v>149.5</v>
      </c>
      <c r="I116" s="9">
        <v>82.7</v>
      </c>
      <c r="J116" s="9">
        <v>81.68</v>
      </c>
      <c r="K116" s="11">
        <f t="shared" si="1"/>
        <v>77.726</v>
      </c>
      <c r="L116" s="9" t="s">
        <v>20</v>
      </c>
      <c r="M116" s="9"/>
    </row>
    <row r="117" ht="22.5" spans="1:13">
      <c r="A117" s="9" t="s">
        <v>281</v>
      </c>
      <c r="B117" s="10" t="s">
        <v>282</v>
      </c>
      <c r="C117" s="10" t="s">
        <v>17</v>
      </c>
      <c r="D117" s="10" t="s">
        <v>277</v>
      </c>
      <c r="E117" s="10" t="s">
        <v>278</v>
      </c>
      <c r="F117" s="9">
        <v>69</v>
      </c>
      <c r="G117" s="9">
        <v>78</v>
      </c>
      <c r="H117" s="9">
        <v>147</v>
      </c>
      <c r="I117" s="9">
        <v>83.34</v>
      </c>
      <c r="J117" s="9">
        <v>81.4</v>
      </c>
      <c r="K117" s="11">
        <f t="shared" si="1"/>
        <v>77.048</v>
      </c>
      <c r="L117" s="9" t="s">
        <v>20</v>
      </c>
      <c r="M117" s="9"/>
    </row>
    <row r="118" ht="22.5" spans="1:13">
      <c r="A118" s="9" t="s">
        <v>283</v>
      </c>
      <c r="B118" s="10" t="s">
        <v>284</v>
      </c>
      <c r="C118" s="10" t="s">
        <v>17</v>
      </c>
      <c r="D118" s="10" t="s">
        <v>277</v>
      </c>
      <c r="E118" s="10" t="s">
        <v>278</v>
      </c>
      <c r="F118" s="9">
        <v>65</v>
      </c>
      <c r="G118" s="9">
        <v>80</v>
      </c>
      <c r="H118" s="9">
        <v>145</v>
      </c>
      <c r="I118" s="9">
        <v>81.6</v>
      </c>
      <c r="J118" s="9">
        <v>79.4</v>
      </c>
      <c r="K118" s="11">
        <f t="shared" si="1"/>
        <v>75.7</v>
      </c>
      <c r="L118" s="9" t="s">
        <v>23</v>
      </c>
      <c r="M118" s="9"/>
    </row>
    <row r="119" ht="22.5" spans="1:13">
      <c r="A119" s="9" t="s">
        <v>285</v>
      </c>
      <c r="B119" s="10" t="s">
        <v>286</v>
      </c>
      <c r="C119" s="10" t="s">
        <v>17</v>
      </c>
      <c r="D119" s="10" t="s">
        <v>277</v>
      </c>
      <c r="E119" s="10" t="s">
        <v>278</v>
      </c>
      <c r="F119" s="9">
        <v>66</v>
      </c>
      <c r="G119" s="9">
        <v>77</v>
      </c>
      <c r="H119" s="9">
        <v>143</v>
      </c>
      <c r="I119" s="9">
        <v>81.8</v>
      </c>
      <c r="J119" s="9">
        <v>81.3</v>
      </c>
      <c r="K119" s="11">
        <f t="shared" si="1"/>
        <v>75.52</v>
      </c>
      <c r="L119" s="9" t="s">
        <v>23</v>
      </c>
      <c r="M119" s="9"/>
    </row>
    <row r="120" ht="22.5" spans="1:13">
      <c r="A120" s="9" t="s">
        <v>287</v>
      </c>
      <c r="B120" s="10" t="s">
        <v>288</v>
      </c>
      <c r="C120" s="10" t="s">
        <v>17</v>
      </c>
      <c r="D120" s="10" t="s">
        <v>277</v>
      </c>
      <c r="E120" s="10" t="s">
        <v>278</v>
      </c>
      <c r="F120" s="9">
        <v>72</v>
      </c>
      <c r="G120" s="9">
        <v>71.5</v>
      </c>
      <c r="H120" s="9">
        <v>143.5</v>
      </c>
      <c r="I120" s="9">
        <v>79.9</v>
      </c>
      <c r="J120" s="9">
        <v>79.6</v>
      </c>
      <c r="K120" s="11">
        <f t="shared" si="1"/>
        <v>74.95</v>
      </c>
      <c r="L120" s="9" t="s">
        <v>23</v>
      </c>
      <c r="M120" s="9"/>
    </row>
    <row r="121" ht="22.5" spans="1:13">
      <c r="A121" s="9" t="s">
        <v>289</v>
      </c>
      <c r="B121" s="10" t="s">
        <v>290</v>
      </c>
      <c r="C121" s="10" t="s">
        <v>17</v>
      </c>
      <c r="D121" s="10" t="s">
        <v>277</v>
      </c>
      <c r="E121" s="10" t="s">
        <v>278</v>
      </c>
      <c r="F121" s="9">
        <v>67</v>
      </c>
      <c r="G121" s="9">
        <v>76.5</v>
      </c>
      <c r="H121" s="9">
        <v>143.5</v>
      </c>
      <c r="I121" s="9">
        <v>82.5</v>
      </c>
      <c r="J121" s="9">
        <v>76.4</v>
      </c>
      <c r="K121" s="11">
        <f t="shared" si="1"/>
        <v>74.83</v>
      </c>
      <c r="L121" s="9" t="s">
        <v>23</v>
      </c>
      <c r="M121" s="9"/>
    </row>
    <row r="122" ht="22.5" spans="1:13">
      <c r="A122" s="9" t="s">
        <v>291</v>
      </c>
      <c r="B122" s="10" t="s">
        <v>292</v>
      </c>
      <c r="C122" s="10" t="s">
        <v>17</v>
      </c>
      <c r="D122" s="10" t="s">
        <v>277</v>
      </c>
      <c r="E122" s="10" t="s">
        <v>278</v>
      </c>
      <c r="F122" s="9">
        <v>68</v>
      </c>
      <c r="G122" s="9">
        <v>75.5</v>
      </c>
      <c r="H122" s="9">
        <v>143.5</v>
      </c>
      <c r="I122" s="9">
        <v>80.4</v>
      </c>
      <c r="J122" s="9">
        <v>77.6</v>
      </c>
      <c r="K122" s="11">
        <f t="shared" si="1"/>
        <v>74.65</v>
      </c>
      <c r="L122" s="9" t="s">
        <v>23</v>
      </c>
      <c r="M122" s="9"/>
    </row>
    <row r="123" ht="22.5" spans="1:13">
      <c r="A123" s="9" t="s">
        <v>293</v>
      </c>
      <c r="B123" s="10" t="s">
        <v>294</v>
      </c>
      <c r="C123" s="10" t="s">
        <v>17</v>
      </c>
      <c r="D123" s="10" t="s">
        <v>277</v>
      </c>
      <c r="E123" s="10" t="s">
        <v>278</v>
      </c>
      <c r="F123" s="9">
        <v>63</v>
      </c>
      <c r="G123" s="9">
        <v>79</v>
      </c>
      <c r="H123" s="9">
        <v>142</v>
      </c>
      <c r="I123" s="9">
        <v>78.94</v>
      </c>
      <c r="J123" s="9">
        <v>76.4</v>
      </c>
      <c r="K123" s="11">
        <f t="shared" si="1"/>
        <v>73.668</v>
      </c>
      <c r="L123" s="9" t="s">
        <v>23</v>
      </c>
      <c r="M123" s="9"/>
    </row>
    <row r="124" spans="1:13">
      <c r="A124" s="9" t="s">
        <v>295</v>
      </c>
      <c r="B124" s="10" t="s">
        <v>296</v>
      </c>
      <c r="C124" s="10" t="s">
        <v>17</v>
      </c>
      <c r="D124" s="10" t="s">
        <v>121</v>
      </c>
      <c r="E124" s="10" t="s">
        <v>297</v>
      </c>
      <c r="F124" s="9">
        <v>67</v>
      </c>
      <c r="G124" s="9">
        <v>77</v>
      </c>
      <c r="H124" s="9">
        <v>144</v>
      </c>
      <c r="I124" s="9">
        <v>81.38</v>
      </c>
      <c r="J124" s="9">
        <v>84.36</v>
      </c>
      <c r="K124" s="11">
        <f t="shared" si="1"/>
        <v>76.348</v>
      </c>
      <c r="L124" s="9" t="s">
        <v>20</v>
      </c>
      <c r="M124" s="9"/>
    </row>
    <row r="125" spans="1:13">
      <c r="A125" s="9" t="s">
        <v>298</v>
      </c>
      <c r="B125" s="10" t="s">
        <v>299</v>
      </c>
      <c r="C125" s="10" t="s">
        <v>17</v>
      </c>
      <c r="D125" s="10" t="s">
        <v>121</v>
      </c>
      <c r="E125" s="10" t="s">
        <v>297</v>
      </c>
      <c r="F125" s="9">
        <v>66</v>
      </c>
      <c r="G125" s="9">
        <v>77</v>
      </c>
      <c r="H125" s="9">
        <v>143</v>
      </c>
      <c r="I125" s="9">
        <v>80.5</v>
      </c>
      <c r="J125" s="9">
        <v>81.1</v>
      </c>
      <c r="K125" s="11">
        <f t="shared" si="1"/>
        <v>75.22</v>
      </c>
      <c r="L125" s="9" t="s">
        <v>23</v>
      </c>
      <c r="M125" s="9"/>
    </row>
    <row r="126" spans="1:13">
      <c r="A126" s="9" t="s">
        <v>300</v>
      </c>
      <c r="B126" s="10" t="s">
        <v>301</v>
      </c>
      <c r="C126" s="10" t="s">
        <v>17</v>
      </c>
      <c r="D126" s="10" t="s">
        <v>121</v>
      </c>
      <c r="E126" s="10" t="s">
        <v>297</v>
      </c>
      <c r="F126" s="9">
        <v>64</v>
      </c>
      <c r="G126" s="9">
        <v>74</v>
      </c>
      <c r="H126" s="9">
        <v>138</v>
      </c>
      <c r="I126" s="9">
        <v>80.78</v>
      </c>
      <c r="J126" s="9">
        <v>81.6</v>
      </c>
      <c r="K126" s="11">
        <f t="shared" si="1"/>
        <v>73.876</v>
      </c>
      <c r="L126" s="9" t="s">
        <v>23</v>
      </c>
      <c r="M126" s="9"/>
    </row>
    <row r="127" spans="1:13">
      <c r="A127" s="9" t="s">
        <v>302</v>
      </c>
      <c r="B127" s="10" t="s">
        <v>303</v>
      </c>
      <c r="C127" s="10" t="s">
        <v>17</v>
      </c>
      <c r="D127" s="10" t="s">
        <v>121</v>
      </c>
      <c r="E127" s="10" t="s">
        <v>297</v>
      </c>
      <c r="F127" s="9">
        <v>71</v>
      </c>
      <c r="G127" s="9">
        <v>67</v>
      </c>
      <c r="H127" s="9">
        <v>138</v>
      </c>
      <c r="I127" s="9">
        <v>82.92</v>
      </c>
      <c r="J127" s="9">
        <v>79</v>
      </c>
      <c r="K127" s="11">
        <f t="shared" si="1"/>
        <v>73.784</v>
      </c>
      <c r="L127" s="9" t="s">
        <v>23</v>
      </c>
      <c r="M127" s="9"/>
    </row>
    <row r="128" spans="1:13">
      <c r="A128" s="9" t="s">
        <v>304</v>
      </c>
      <c r="B128" s="10" t="s">
        <v>305</v>
      </c>
      <c r="C128" s="10" t="s">
        <v>17</v>
      </c>
      <c r="D128" s="10" t="s">
        <v>306</v>
      </c>
      <c r="E128" s="10" t="s">
        <v>307</v>
      </c>
      <c r="F128" s="9">
        <v>65</v>
      </c>
      <c r="G128" s="9">
        <v>77</v>
      </c>
      <c r="H128" s="9">
        <v>142</v>
      </c>
      <c r="I128" s="9">
        <v>84.8</v>
      </c>
      <c r="J128" s="9">
        <v>78.5</v>
      </c>
      <c r="K128" s="11">
        <f t="shared" si="1"/>
        <v>75.26</v>
      </c>
      <c r="L128" s="9" t="s">
        <v>20</v>
      </c>
      <c r="M128" s="9"/>
    </row>
    <row r="129" spans="1:13">
      <c r="A129" s="9" t="s">
        <v>308</v>
      </c>
      <c r="B129" s="10" t="s">
        <v>309</v>
      </c>
      <c r="C129" s="10" t="s">
        <v>36</v>
      </c>
      <c r="D129" s="10" t="s">
        <v>306</v>
      </c>
      <c r="E129" s="10" t="s">
        <v>307</v>
      </c>
      <c r="F129" s="9">
        <v>65</v>
      </c>
      <c r="G129" s="9">
        <v>76</v>
      </c>
      <c r="H129" s="9">
        <v>141</v>
      </c>
      <c r="I129" s="9">
        <v>83.9</v>
      </c>
      <c r="J129" s="9">
        <v>78.1</v>
      </c>
      <c r="K129" s="11">
        <f t="shared" si="1"/>
        <v>74.7</v>
      </c>
      <c r="L129" s="9" t="s">
        <v>23</v>
      </c>
      <c r="M129" s="9"/>
    </row>
    <row r="130" spans="1:13">
      <c r="A130" s="9" t="s">
        <v>310</v>
      </c>
      <c r="B130" s="10" t="s">
        <v>311</v>
      </c>
      <c r="C130" s="10" t="s">
        <v>17</v>
      </c>
      <c r="D130" s="10" t="s">
        <v>306</v>
      </c>
      <c r="E130" s="10" t="s">
        <v>307</v>
      </c>
      <c r="F130" s="9">
        <v>63</v>
      </c>
      <c r="G130" s="9">
        <v>73</v>
      </c>
      <c r="H130" s="9">
        <v>136</v>
      </c>
      <c r="I130" s="9">
        <v>78.8</v>
      </c>
      <c r="J130" s="9">
        <v>78.8</v>
      </c>
      <c r="K130" s="11">
        <f t="shared" si="1"/>
        <v>72.32</v>
      </c>
      <c r="L130" s="9" t="s">
        <v>23</v>
      </c>
      <c r="M130" s="9"/>
    </row>
    <row r="131" spans="1:13">
      <c r="A131" s="9" t="s">
        <v>312</v>
      </c>
      <c r="B131" s="10" t="s">
        <v>313</v>
      </c>
      <c r="C131" s="10" t="s">
        <v>36</v>
      </c>
      <c r="D131" s="10" t="s">
        <v>314</v>
      </c>
      <c r="E131" s="10" t="s">
        <v>315</v>
      </c>
      <c r="F131" s="9">
        <v>66</v>
      </c>
      <c r="G131" s="9">
        <v>83</v>
      </c>
      <c r="H131" s="9">
        <v>149</v>
      </c>
      <c r="I131" s="9">
        <v>79.6</v>
      </c>
      <c r="J131" s="9">
        <v>79.14</v>
      </c>
      <c r="K131" s="11">
        <f t="shared" si="1"/>
        <v>76.448</v>
      </c>
      <c r="L131" s="9" t="s">
        <v>20</v>
      </c>
      <c r="M131" s="9"/>
    </row>
    <row r="132" spans="1:13">
      <c r="A132" s="9" t="s">
        <v>316</v>
      </c>
      <c r="B132" s="10" t="s">
        <v>317</v>
      </c>
      <c r="C132" s="10" t="s">
        <v>17</v>
      </c>
      <c r="D132" s="10" t="s">
        <v>314</v>
      </c>
      <c r="E132" s="10" t="s">
        <v>315</v>
      </c>
      <c r="F132" s="9">
        <v>72</v>
      </c>
      <c r="G132" s="9">
        <v>74</v>
      </c>
      <c r="H132" s="9">
        <v>146</v>
      </c>
      <c r="I132" s="9">
        <v>80.38</v>
      </c>
      <c r="J132" s="9">
        <v>80.04</v>
      </c>
      <c r="K132" s="11">
        <f t="shared" ref="K132:K166" si="2">F132*0.3+G132*0.3+I132*0.2+J132*0.2</f>
        <v>75.884</v>
      </c>
      <c r="L132" s="9" t="s">
        <v>23</v>
      </c>
      <c r="M132" s="9"/>
    </row>
    <row r="133" spans="1:13">
      <c r="A133" s="9" t="s">
        <v>318</v>
      </c>
      <c r="B133" s="10" t="s">
        <v>319</v>
      </c>
      <c r="C133" s="10" t="s">
        <v>36</v>
      </c>
      <c r="D133" s="10" t="s">
        <v>314</v>
      </c>
      <c r="E133" s="10" t="s">
        <v>315</v>
      </c>
      <c r="F133" s="9">
        <v>62</v>
      </c>
      <c r="G133" s="9">
        <v>80</v>
      </c>
      <c r="H133" s="9">
        <v>142</v>
      </c>
      <c r="I133" s="9">
        <v>82.66</v>
      </c>
      <c r="J133" s="9">
        <v>81.22</v>
      </c>
      <c r="K133" s="11">
        <f t="shared" si="2"/>
        <v>75.376</v>
      </c>
      <c r="L133" s="9" t="s">
        <v>23</v>
      </c>
      <c r="M133" s="9"/>
    </row>
    <row r="134" spans="1:13">
      <c r="A134" s="9" t="s">
        <v>320</v>
      </c>
      <c r="B134" s="10" t="s">
        <v>321</v>
      </c>
      <c r="C134" s="10" t="s">
        <v>17</v>
      </c>
      <c r="D134" s="10" t="s">
        <v>129</v>
      </c>
      <c r="E134" s="10" t="s">
        <v>322</v>
      </c>
      <c r="F134" s="9">
        <v>71</v>
      </c>
      <c r="G134" s="9">
        <v>74</v>
      </c>
      <c r="H134" s="9">
        <v>145</v>
      </c>
      <c r="I134" s="9">
        <v>79.04</v>
      </c>
      <c r="J134" s="9">
        <v>81.4</v>
      </c>
      <c r="K134" s="11">
        <f t="shared" si="2"/>
        <v>75.588</v>
      </c>
      <c r="L134" s="9" t="s">
        <v>20</v>
      </c>
      <c r="M134" s="9"/>
    </row>
    <row r="135" spans="1:13">
      <c r="A135" s="9" t="s">
        <v>323</v>
      </c>
      <c r="B135" s="10" t="s">
        <v>324</v>
      </c>
      <c r="C135" s="10" t="s">
        <v>17</v>
      </c>
      <c r="D135" s="10" t="s">
        <v>129</v>
      </c>
      <c r="E135" s="10" t="s">
        <v>322</v>
      </c>
      <c r="F135" s="9">
        <v>69</v>
      </c>
      <c r="G135" s="9">
        <v>73</v>
      </c>
      <c r="H135" s="9">
        <v>142</v>
      </c>
      <c r="I135" s="9">
        <v>83.56</v>
      </c>
      <c r="J135" s="9">
        <v>81.36</v>
      </c>
      <c r="K135" s="11">
        <f t="shared" si="2"/>
        <v>75.584</v>
      </c>
      <c r="L135" s="9" t="s">
        <v>23</v>
      </c>
      <c r="M135" s="9"/>
    </row>
    <row r="136" spans="1:13">
      <c r="A136" s="9" t="s">
        <v>325</v>
      </c>
      <c r="B136" s="10" t="s">
        <v>326</v>
      </c>
      <c r="C136" s="10" t="s">
        <v>36</v>
      </c>
      <c r="D136" s="10" t="s">
        <v>129</v>
      </c>
      <c r="E136" s="10" t="s">
        <v>322</v>
      </c>
      <c r="F136" s="9">
        <v>68</v>
      </c>
      <c r="G136" s="9">
        <v>76</v>
      </c>
      <c r="H136" s="9">
        <v>144</v>
      </c>
      <c r="I136" s="9">
        <v>80.9</v>
      </c>
      <c r="J136" s="9">
        <v>79.68</v>
      </c>
      <c r="K136" s="11">
        <f t="shared" si="2"/>
        <v>75.316</v>
      </c>
      <c r="L136" s="9" t="s">
        <v>23</v>
      </c>
      <c r="M136" s="9"/>
    </row>
    <row r="137" ht="22.5" spans="1:13">
      <c r="A137" s="9" t="s">
        <v>327</v>
      </c>
      <c r="B137" s="10" t="s">
        <v>328</v>
      </c>
      <c r="C137" s="10" t="s">
        <v>36</v>
      </c>
      <c r="D137" s="10" t="s">
        <v>329</v>
      </c>
      <c r="E137" s="10" t="s">
        <v>330</v>
      </c>
      <c r="F137" s="9">
        <v>51</v>
      </c>
      <c r="G137" s="9">
        <v>62</v>
      </c>
      <c r="H137" s="9">
        <v>113</v>
      </c>
      <c r="I137" s="9">
        <v>79.6</v>
      </c>
      <c r="J137" s="9">
        <v>78.72</v>
      </c>
      <c r="K137" s="11">
        <f t="shared" si="2"/>
        <v>65.564</v>
      </c>
      <c r="L137" s="9" t="s">
        <v>20</v>
      </c>
      <c r="M137" s="9"/>
    </row>
    <row r="138" ht="22.5" spans="1:13">
      <c r="A138" s="9" t="s">
        <v>331</v>
      </c>
      <c r="B138" s="10" t="s">
        <v>332</v>
      </c>
      <c r="C138" s="10" t="s">
        <v>36</v>
      </c>
      <c r="D138" s="10" t="s">
        <v>329</v>
      </c>
      <c r="E138" s="10" t="s">
        <v>330</v>
      </c>
      <c r="F138" s="9">
        <v>60</v>
      </c>
      <c r="G138" s="9">
        <v>44</v>
      </c>
      <c r="H138" s="9">
        <v>104</v>
      </c>
      <c r="I138" s="9">
        <v>85.8</v>
      </c>
      <c r="J138" s="9">
        <v>84.28</v>
      </c>
      <c r="K138" s="11">
        <f t="shared" si="2"/>
        <v>65.216</v>
      </c>
      <c r="L138" s="9" t="s">
        <v>23</v>
      </c>
      <c r="M138" s="9"/>
    </row>
    <row r="139" ht="22.5" spans="1:13">
      <c r="A139" s="9" t="s">
        <v>333</v>
      </c>
      <c r="B139" s="10" t="s">
        <v>334</v>
      </c>
      <c r="C139" s="10" t="s">
        <v>17</v>
      </c>
      <c r="D139" s="10" t="s">
        <v>329</v>
      </c>
      <c r="E139" s="10" t="s">
        <v>330</v>
      </c>
      <c r="F139" s="9">
        <v>48</v>
      </c>
      <c r="G139" s="9">
        <v>61</v>
      </c>
      <c r="H139" s="9">
        <v>109</v>
      </c>
      <c r="I139" s="9">
        <v>76.8</v>
      </c>
      <c r="J139" s="9">
        <v>74.8</v>
      </c>
      <c r="K139" s="11">
        <f t="shared" si="2"/>
        <v>63.02</v>
      </c>
      <c r="L139" s="9" t="s">
        <v>23</v>
      </c>
      <c r="M139" s="9"/>
    </row>
    <row r="140" ht="22.5" spans="1:13">
      <c r="A140" s="9" t="s">
        <v>335</v>
      </c>
      <c r="B140" s="10" t="s">
        <v>336</v>
      </c>
      <c r="C140" s="10" t="s">
        <v>36</v>
      </c>
      <c r="D140" s="10" t="s">
        <v>337</v>
      </c>
      <c r="E140" s="10" t="s">
        <v>338</v>
      </c>
      <c r="F140" s="9">
        <v>65</v>
      </c>
      <c r="G140" s="9">
        <v>65</v>
      </c>
      <c r="H140" s="9">
        <v>130</v>
      </c>
      <c r="I140" s="9">
        <v>80.2</v>
      </c>
      <c r="J140" s="9">
        <v>77.58</v>
      </c>
      <c r="K140" s="11">
        <f t="shared" si="2"/>
        <v>70.556</v>
      </c>
      <c r="L140" s="9" t="s">
        <v>20</v>
      </c>
      <c r="M140" s="9"/>
    </row>
    <row r="141" ht="22.5" spans="1:13">
      <c r="A141" s="9" t="s">
        <v>339</v>
      </c>
      <c r="B141" s="10" t="s">
        <v>340</v>
      </c>
      <c r="C141" s="10" t="s">
        <v>36</v>
      </c>
      <c r="D141" s="10" t="s">
        <v>337</v>
      </c>
      <c r="E141" s="10" t="s">
        <v>338</v>
      </c>
      <c r="F141" s="9">
        <v>65</v>
      </c>
      <c r="G141" s="9">
        <v>61</v>
      </c>
      <c r="H141" s="9">
        <v>126</v>
      </c>
      <c r="I141" s="9">
        <v>80.3</v>
      </c>
      <c r="J141" s="9">
        <v>82.8</v>
      </c>
      <c r="K141" s="11">
        <f t="shared" si="2"/>
        <v>70.42</v>
      </c>
      <c r="L141" s="9" t="s">
        <v>23</v>
      </c>
      <c r="M141" s="9"/>
    </row>
    <row r="142" ht="22.5" spans="1:13">
      <c r="A142" s="9" t="s">
        <v>341</v>
      </c>
      <c r="B142" s="10" t="s">
        <v>342</v>
      </c>
      <c r="C142" s="10" t="s">
        <v>36</v>
      </c>
      <c r="D142" s="10" t="s">
        <v>337</v>
      </c>
      <c r="E142" s="10" t="s">
        <v>338</v>
      </c>
      <c r="F142" s="9">
        <v>53</v>
      </c>
      <c r="G142" s="9">
        <v>71</v>
      </c>
      <c r="H142" s="9">
        <v>124</v>
      </c>
      <c r="I142" s="9">
        <v>77.9</v>
      </c>
      <c r="J142" s="9">
        <v>81.44</v>
      </c>
      <c r="K142" s="11">
        <f t="shared" si="2"/>
        <v>69.068</v>
      </c>
      <c r="L142" s="9" t="s">
        <v>23</v>
      </c>
      <c r="M142" s="9"/>
    </row>
    <row r="143" ht="22.5" spans="1:13">
      <c r="A143" s="9" t="s">
        <v>343</v>
      </c>
      <c r="B143" s="10" t="s">
        <v>344</v>
      </c>
      <c r="C143" s="10" t="s">
        <v>36</v>
      </c>
      <c r="D143" s="10" t="s">
        <v>337</v>
      </c>
      <c r="E143" s="10" t="s">
        <v>345</v>
      </c>
      <c r="F143" s="9">
        <v>70</v>
      </c>
      <c r="G143" s="9">
        <v>64</v>
      </c>
      <c r="H143" s="9">
        <v>134</v>
      </c>
      <c r="I143" s="9">
        <v>84</v>
      </c>
      <c r="J143" s="9">
        <v>80.6</v>
      </c>
      <c r="K143" s="11">
        <f t="shared" si="2"/>
        <v>73.12</v>
      </c>
      <c r="L143" s="9" t="s">
        <v>20</v>
      </c>
      <c r="M143" s="9"/>
    </row>
    <row r="144" ht="22.5" spans="1:13">
      <c r="A144" s="9" t="s">
        <v>346</v>
      </c>
      <c r="B144" s="10" t="s">
        <v>347</v>
      </c>
      <c r="C144" s="10" t="s">
        <v>36</v>
      </c>
      <c r="D144" s="10" t="s">
        <v>337</v>
      </c>
      <c r="E144" s="10" t="s">
        <v>345</v>
      </c>
      <c r="F144" s="9">
        <v>65</v>
      </c>
      <c r="G144" s="9">
        <v>58</v>
      </c>
      <c r="H144" s="9">
        <v>123</v>
      </c>
      <c r="I144" s="9">
        <v>84</v>
      </c>
      <c r="J144" s="9">
        <v>79.2</v>
      </c>
      <c r="K144" s="11">
        <f t="shared" si="2"/>
        <v>69.54</v>
      </c>
      <c r="L144" s="9" t="s">
        <v>23</v>
      </c>
      <c r="M144" s="9"/>
    </row>
    <row r="145" ht="22.5" spans="1:13">
      <c r="A145" s="9" t="s">
        <v>348</v>
      </c>
      <c r="B145" s="10" t="s">
        <v>349</v>
      </c>
      <c r="C145" s="10" t="s">
        <v>36</v>
      </c>
      <c r="D145" s="10" t="s">
        <v>337</v>
      </c>
      <c r="E145" s="10" t="s">
        <v>345</v>
      </c>
      <c r="F145" s="9">
        <v>59</v>
      </c>
      <c r="G145" s="9">
        <v>65</v>
      </c>
      <c r="H145" s="9">
        <v>124</v>
      </c>
      <c r="I145" s="9">
        <v>79.4</v>
      </c>
      <c r="J145" s="9">
        <v>75.2</v>
      </c>
      <c r="K145" s="11">
        <f t="shared" si="2"/>
        <v>68.12</v>
      </c>
      <c r="L145" s="9" t="s">
        <v>23</v>
      </c>
      <c r="M145" s="9"/>
    </row>
    <row r="146" spans="1:13">
      <c r="A146" s="9" t="s">
        <v>350</v>
      </c>
      <c r="B146" s="10" t="s">
        <v>351</v>
      </c>
      <c r="C146" s="10" t="s">
        <v>36</v>
      </c>
      <c r="D146" s="10" t="s">
        <v>352</v>
      </c>
      <c r="E146" s="10" t="s">
        <v>353</v>
      </c>
      <c r="F146" s="9">
        <v>69</v>
      </c>
      <c r="G146" s="9">
        <v>68</v>
      </c>
      <c r="H146" s="9">
        <v>137</v>
      </c>
      <c r="I146" s="9">
        <v>86.6</v>
      </c>
      <c r="J146" s="9">
        <v>81.46</v>
      </c>
      <c r="K146" s="11">
        <f t="shared" si="2"/>
        <v>74.712</v>
      </c>
      <c r="L146" s="9" t="s">
        <v>20</v>
      </c>
      <c r="M146" s="9"/>
    </row>
    <row r="147" spans="1:13">
      <c r="A147" s="9" t="s">
        <v>354</v>
      </c>
      <c r="B147" s="10" t="s">
        <v>355</v>
      </c>
      <c r="C147" s="10" t="s">
        <v>17</v>
      </c>
      <c r="D147" s="10" t="s">
        <v>352</v>
      </c>
      <c r="E147" s="10" t="s">
        <v>353</v>
      </c>
      <c r="F147" s="9">
        <v>65</v>
      </c>
      <c r="G147" s="9">
        <v>71</v>
      </c>
      <c r="H147" s="9">
        <v>136</v>
      </c>
      <c r="I147" s="9">
        <v>82.8</v>
      </c>
      <c r="J147" s="9">
        <v>78.8</v>
      </c>
      <c r="K147" s="11">
        <f t="shared" si="2"/>
        <v>73.12</v>
      </c>
      <c r="L147" s="9" t="s">
        <v>23</v>
      </c>
      <c r="M147" s="9"/>
    </row>
    <row r="148" spans="1:13">
      <c r="A148" s="9" t="s">
        <v>356</v>
      </c>
      <c r="B148" s="10" t="s">
        <v>357</v>
      </c>
      <c r="C148" s="10" t="s">
        <v>36</v>
      </c>
      <c r="D148" s="10" t="s">
        <v>352</v>
      </c>
      <c r="E148" s="10" t="s">
        <v>353</v>
      </c>
      <c r="F148" s="9">
        <v>66</v>
      </c>
      <c r="G148" s="9">
        <v>68</v>
      </c>
      <c r="H148" s="9">
        <v>134</v>
      </c>
      <c r="I148" s="9">
        <v>81.8</v>
      </c>
      <c r="J148" s="9">
        <v>81.62</v>
      </c>
      <c r="K148" s="11">
        <f t="shared" si="2"/>
        <v>72.884</v>
      </c>
      <c r="L148" s="9" t="s">
        <v>23</v>
      </c>
      <c r="M148" s="9"/>
    </row>
    <row r="149" ht="22.5" spans="1:13">
      <c r="A149" s="9" t="s">
        <v>358</v>
      </c>
      <c r="B149" s="10" t="s">
        <v>359</v>
      </c>
      <c r="C149" s="10" t="s">
        <v>17</v>
      </c>
      <c r="D149" s="10" t="s">
        <v>360</v>
      </c>
      <c r="E149" s="10" t="s">
        <v>361</v>
      </c>
      <c r="F149" s="9">
        <v>69</v>
      </c>
      <c r="G149" s="9">
        <v>74</v>
      </c>
      <c r="H149" s="9">
        <v>143</v>
      </c>
      <c r="I149" s="9">
        <v>83.2</v>
      </c>
      <c r="J149" s="9">
        <v>83.3</v>
      </c>
      <c r="K149" s="11">
        <f t="shared" si="2"/>
        <v>76.2</v>
      </c>
      <c r="L149" s="9" t="s">
        <v>20</v>
      </c>
      <c r="M149" s="9"/>
    </row>
    <row r="150" ht="22.5" spans="1:13">
      <c r="A150" s="9" t="s">
        <v>362</v>
      </c>
      <c r="B150" s="10" t="s">
        <v>363</v>
      </c>
      <c r="C150" s="10" t="s">
        <v>17</v>
      </c>
      <c r="D150" s="10" t="s">
        <v>360</v>
      </c>
      <c r="E150" s="10" t="s">
        <v>361</v>
      </c>
      <c r="F150" s="9">
        <v>71</v>
      </c>
      <c r="G150" s="9">
        <v>74</v>
      </c>
      <c r="H150" s="9">
        <v>145</v>
      </c>
      <c r="I150" s="9">
        <v>81.4</v>
      </c>
      <c r="J150" s="9">
        <v>81.8</v>
      </c>
      <c r="K150" s="11">
        <f t="shared" si="2"/>
        <v>76.14</v>
      </c>
      <c r="L150" s="9" t="s">
        <v>23</v>
      </c>
      <c r="M150" s="9"/>
    </row>
    <row r="151" ht="22.5" spans="1:13">
      <c r="A151" s="9" t="s">
        <v>364</v>
      </c>
      <c r="B151" s="10" t="s">
        <v>365</v>
      </c>
      <c r="C151" s="10" t="s">
        <v>17</v>
      </c>
      <c r="D151" s="10" t="s">
        <v>360</v>
      </c>
      <c r="E151" s="10" t="s">
        <v>361</v>
      </c>
      <c r="F151" s="9">
        <v>65</v>
      </c>
      <c r="G151" s="9">
        <v>72</v>
      </c>
      <c r="H151" s="9">
        <v>137</v>
      </c>
      <c r="I151" s="9">
        <v>80.2</v>
      </c>
      <c r="J151" s="9">
        <v>81.8</v>
      </c>
      <c r="K151" s="11">
        <f t="shared" si="2"/>
        <v>73.5</v>
      </c>
      <c r="L151" s="9" t="s">
        <v>23</v>
      </c>
      <c r="M151" s="9"/>
    </row>
    <row r="152" ht="22.5" spans="1:13">
      <c r="A152" s="9" t="s">
        <v>366</v>
      </c>
      <c r="B152" s="10" t="s">
        <v>367</v>
      </c>
      <c r="C152" s="10" t="s">
        <v>17</v>
      </c>
      <c r="D152" s="10" t="s">
        <v>368</v>
      </c>
      <c r="E152" s="10" t="s">
        <v>369</v>
      </c>
      <c r="F152" s="9">
        <v>74</v>
      </c>
      <c r="G152" s="9">
        <v>65</v>
      </c>
      <c r="H152" s="9">
        <v>139</v>
      </c>
      <c r="I152" s="9">
        <v>85.4</v>
      </c>
      <c r="J152" s="9">
        <v>86</v>
      </c>
      <c r="K152" s="11">
        <f t="shared" si="2"/>
        <v>75.98</v>
      </c>
      <c r="L152" s="9" t="s">
        <v>20</v>
      </c>
      <c r="M152" s="9"/>
    </row>
    <row r="153" ht="22.5" spans="1:13">
      <c r="A153" s="9" t="s">
        <v>370</v>
      </c>
      <c r="B153" s="10" t="s">
        <v>371</v>
      </c>
      <c r="C153" s="10" t="s">
        <v>17</v>
      </c>
      <c r="D153" s="10" t="s">
        <v>368</v>
      </c>
      <c r="E153" s="10" t="s">
        <v>369</v>
      </c>
      <c r="F153" s="9">
        <v>68</v>
      </c>
      <c r="G153" s="9">
        <v>73</v>
      </c>
      <c r="H153" s="9">
        <v>141</v>
      </c>
      <c r="I153" s="9">
        <v>77.2</v>
      </c>
      <c r="J153" s="9">
        <v>81</v>
      </c>
      <c r="K153" s="11">
        <f t="shared" si="2"/>
        <v>73.94</v>
      </c>
      <c r="L153" s="9" t="s">
        <v>23</v>
      </c>
      <c r="M153" s="9"/>
    </row>
    <row r="154" ht="22.5" spans="1:13">
      <c r="A154" s="9" t="s">
        <v>372</v>
      </c>
      <c r="B154" s="10" t="s">
        <v>373</v>
      </c>
      <c r="C154" s="10" t="s">
        <v>36</v>
      </c>
      <c r="D154" s="10" t="s">
        <v>368</v>
      </c>
      <c r="E154" s="10" t="s">
        <v>369</v>
      </c>
      <c r="F154" s="9">
        <v>69</v>
      </c>
      <c r="G154" s="9">
        <v>67</v>
      </c>
      <c r="H154" s="9">
        <v>136</v>
      </c>
      <c r="I154" s="9">
        <v>78.6</v>
      </c>
      <c r="J154" s="9">
        <v>81.8</v>
      </c>
      <c r="K154" s="11">
        <f t="shared" si="2"/>
        <v>72.88</v>
      </c>
      <c r="L154" s="9" t="s">
        <v>23</v>
      </c>
      <c r="M154" s="9"/>
    </row>
    <row r="155" ht="33.75" spans="1:13">
      <c r="A155" s="9" t="s">
        <v>374</v>
      </c>
      <c r="B155" s="10" t="s">
        <v>375</v>
      </c>
      <c r="C155" s="10" t="s">
        <v>17</v>
      </c>
      <c r="D155" s="10" t="s">
        <v>376</v>
      </c>
      <c r="E155" s="10" t="s">
        <v>377</v>
      </c>
      <c r="F155" s="9">
        <v>76</v>
      </c>
      <c r="G155" s="9">
        <v>70</v>
      </c>
      <c r="H155" s="9">
        <v>146</v>
      </c>
      <c r="I155" s="9">
        <v>81.2</v>
      </c>
      <c r="J155" s="9">
        <v>80.4</v>
      </c>
      <c r="K155" s="11">
        <f t="shared" si="2"/>
        <v>76.12</v>
      </c>
      <c r="L155" s="9" t="s">
        <v>20</v>
      </c>
      <c r="M155" s="9" t="s">
        <v>378</v>
      </c>
    </row>
    <row r="156" ht="22.5" spans="1:13">
      <c r="A156" s="9" t="s">
        <v>379</v>
      </c>
      <c r="B156" s="10" t="s">
        <v>380</v>
      </c>
      <c r="C156" s="10" t="s">
        <v>36</v>
      </c>
      <c r="D156" s="10" t="s">
        <v>376</v>
      </c>
      <c r="E156" s="10" t="s">
        <v>381</v>
      </c>
      <c r="F156" s="9">
        <v>73</v>
      </c>
      <c r="G156" s="9">
        <v>65</v>
      </c>
      <c r="H156" s="9">
        <v>138</v>
      </c>
      <c r="I156" s="9">
        <v>85.4</v>
      </c>
      <c r="J156" s="9">
        <v>85.2</v>
      </c>
      <c r="K156" s="11">
        <f t="shared" si="2"/>
        <v>75.52</v>
      </c>
      <c r="L156" s="9" t="s">
        <v>20</v>
      </c>
      <c r="M156" s="9"/>
    </row>
    <row r="157" ht="22.5" spans="1:13">
      <c r="A157" s="9" t="s">
        <v>382</v>
      </c>
      <c r="B157" s="10" t="s">
        <v>383</v>
      </c>
      <c r="C157" s="10" t="s">
        <v>17</v>
      </c>
      <c r="D157" s="10" t="s">
        <v>376</v>
      </c>
      <c r="E157" s="10" t="s">
        <v>381</v>
      </c>
      <c r="F157" s="9">
        <v>67</v>
      </c>
      <c r="G157" s="9">
        <v>70</v>
      </c>
      <c r="H157" s="9">
        <v>137</v>
      </c>
      <c r="I157" s="9">
        <v>85</v>
      </c>
      <c r="J157" s="9">
        <v>85.2</v>
      </c>
      <c r="K157" s="11">
        <f t="shared" si="2"/>
        <v>75.14</v>
      </c>
      <c r="L157" s="9" t="s">
        <v>23</v>
      </c>
      <c r="M157" s="9"/>
    </row>
    <row r="158" ht="22.5" spans="1:13">
      <c r="A158" s="9" t="s">
        <v>384</v>
      </c>
      <c r="B158" s="10" t="s">
        <v>385</v>
      </c>
      <c r="C158" s="10" t="s">
        <v>36</v>
      </c>
      <c r="D158" s="10" t="s">
        <v>376</v>
      </c>
      <c r="E158" s="10" t="s">
        <v>381</v>
      </c>
      <c r="F158" s="9">
        <v>63</v>
      </c>
      <c r="G158" s="9">
        <v>58</v>
      </c>
      <c r="H158" s="9">
        <v>121</v>
      </c>
      <c r="I158" s="9">
        <v>82.8</v>
      </c>
      <c r="J158" s="9">
        <v>82</v>
      </c>
      <c r="K158" s="11">
        <f t="shared" si="2"/>
        <v>69.26</v>
      </c>
      <c r="L158" s="9" t="s">
        <v>23</v>
      </c>
      <c r="M158" s="9"/>
    </row>
    <row r="159" spans="1:13">
      <c r="A159" s="9" t="s">
        <v>386</v>
      </c>
      <c r="B159" s="10" t="s">
        <v>387</v>
      </c>
      <c r="C159" s="10" t="s">
        <v>36</v>
      </c>
      <c r="D159" s="10" t="s">
        <v>376</v>
      </c>
      <c r="E159" s="10" t="s">
        <v>388</v>
      </c>
      <c r="F159" s="9">
        <v>69</v>
      </c>
      <c r="G159" s="9">
        <v>58</v>
      </c>
      <c r="H159" s="9">
        <v>127</v>
      </c>
      <c r="I159" s="9">
        <v>76.4</v>
      </c>
      <c r="J159" s="9">
        <v>76.18</v>
      </c>
      <c r="K159" s="11">
        <f t="shared" si="2"/>
        <v>68.616</v>
      </c>
      <c r="L159" s="9" t="s">
        <v>20</v>
      </c>
      <c r="M159" s="9"/>
    </row>
    <row r="160" spans="1:13">
      <c r="A160" s="9" t="s">
        <v>389</v>
      </c>
      <c r="B160" s="10" t="s">
        <v>390</v>
      </c>
      <c r="C160" s="10" t="s">
        <v>36</v>
      </c>
      <c r="D160" s="10" t="s">
        <v>376</v>
      </c>
      <c r="E160" s="10" t="s">
        <v>388</v>
      </c>
      <c r="F160" s="9">
        <v>62</v>
      </c>
      <c r="G160" s="9">
        <v>54</v>
      </c>
      <c r="H160" s="9">
        <v>116</v>
      </c>
      <c r="I160" s="9">
        <v>82.2</v>
      </c>
      <c r="J160" s="9">
        <v>78.6</v>
      </c>
      <c r="K160" s="11">
        <f t="shared" si="2"/>
        <v>66.96</v>
      </c>
      <c r="L160" s="9" t="s">
        <v>23</v>
      </c>
      <c r="M160" s="9"/>
    </row>
    <row r="161" spans="1:13">
      <c r="A161" s="9" t="s">
        <v>391</v>
      </c>
      <c r="B161" s="10" t="s">
        <v>392</v>
      </c>
      <c r="C161" s="10" t="s">
        <v>36</v>
      </c>
      <c r="D161" s="10" t="s">
        <v>376</v>
      </c>
      <c r="E161" s="10" t="s">
        <v>388</v>
      </c>
      <c r="F161" s="9">
        <v>59</v>
      </c>
      <c r="G161" s="9">
        <v>60</v>
      </c>
      <c r="H161" s="9">
        <v>119</v>
      </c>
      <c r="I161" s="9">
        <v>74</v>
      </c>
      <c r="J161" s="9">
        <v>77</v>
      </c>
      <c r="K161" s="11">
        <f t="shared" si="2"/>
        <v>65.9</v>
      </c>
      <c r="L161" s="9" t="s">
        <v>23</v>
      </c>
      <c r="M161" s="9"/>
    </row>
    <row r="162" spans="1:13">
      <c r="A162" s="9" t="s">
        <v>393</v>
      </c>
      <c r="B162" s="10" t="s">
        <v>394</v>
      </c>
      <c r="C162" s="10" t="s">
        <v>36</v>
      </c>
      <c r="D162" s="10" t="s">
        <v>376</v>
      </c>
      <c r="E162" s="10" t="s">
        <v>395</v>
      </c>
      <c r="F162" s="9">
        <v>73</v>
      </c>
      <c r="G162" s="9">
        <v>68</v>
      </c>
      <c r="H162" s="9">
        <v>141</v>
      </c>
      <c r="I162" s="9">
        <v>75.9</v>
      </c>
      <c r="J162" s="9">
        <v>79.6</v>
      </c>
      <c r="K162" s="11">
        <f t="shared" si="2"/>
        <v>73.4</v>
      </c>
      <c r="L162" s="9" t="s">
        <v>20</v>
      </c>
      <c r="M162" s="9"/>
    </row>
    <row r="163" spans="1:13">
      <c r="A163" s="9" t="s">
        <v>396</v>
      </c>
      <c r="B163" s="10" t="s">
        <v>397</v>
      </c>
      <c r="C163" s="10" t="s">
        <v>36</v>
      </c>
      <c r="D163" s="10" t="s">
        <v>376</v>
      </c>
      <c r="E163" s="10" t="s">
        <v>395</v>
      </c>
      <c r="F163" s="9">
        <v>68</v>
      </c>
      <c r="G163" s="9">
        <v>68</v>
      </c>
      <c r="H163" s="9">
        <v>136</v>
      </c>
      <c r="I163" s="9">
        <v>78.2</v>
      </c>
      <c r="J163" s="9">
        <v>79.2</v>
      </c>
      <c r="K163" s="11">
        <f t="shared" si="2"/>
        <v>72.28</v>
      </c>
      <c r="L163" s="9" t="s">
        <v>23</v>
      </c>
      <c r="M163" s="9"/>
    </row>
    <row r="164" spans="1:13">
      <c r="A164" s="9" t="s">
        <v>398</v>
      </c>
      <c r="B164" s="10" t="s">
        <v>399</v>
      </c>
      <c r="C164" s="10" t="s">
        <v>17</v>
      </c>
      <c r="D164" s="10" t="s">
        <v>376</v>
      </c>
      <c r="E164" s="10" t="s">
        <v>395</v>
      </c>
      <c r="F164" s="9">
        <v>64</v>
      </c>
      <c r="G164" s="9">
        <v>69</v>
      </c>
      <c r="H164" s="9">
        <v>133</v>
      </c>
      <c r="I164" s="9">
        <v>78.4</v>
      </c>
      <c r="J164" s="9">
        <v>77.84</v>
      </c>
      <c r="K164" s="11">
        <f t="shared" si="2"/>
        <v>71.148</v>
      </c>
      <c r="L164" s="9" t="s">
        <v>23</v>
      </c>
      <c r="M164" s="9"/>
    </row>
    <row r="165" spans="1:13">
      <c r="A165" s="9" t="s">
        <v>400</v>
      </c>
      <c r="B165" s="10" t="s">
        <v>401</v>
      </c>
      <c r="C165" s="10" t="s">
        <v>17</v>
      </c>
      <c r="D165" s="10" t="s">
        <v>402</v>
      </c>
      <c r="E165" s="10" t="s">
        <v>403</v>
      </c>
      <c r="F165" s="9">
        <v>64</v>
      </c>
      <c r="G165" s="9">
        <v>71</v>
      </c>
      <c r="H165" s="9">
        <v>135</v>
      </c>
      <c r="I165" s="9">
        <v>85.4</v>
      </c>
      <c r="J165" s="9">
        <v>84.4</v>
      </c>
      <c r="K165" s="11">
        <f t="shared" si="2"/>
        <v>74.46</v>
      </c>
      <c r="L165" s="9" t="s">
        <v>20</v>
      </c>
      <c r="M165" s="9"/>
    </row>
    <row r="166" spans="1:13">
      <c r="A166" s="9" t="s">
        <v>404</v>
      </c>
      <c r="B166" s="10" t="s">
        <v>405</v>
      </c>
      <c r="C166" s="10" t="s">
        <v>17</v>
      </c>
      <c r="D166" s="10" t="s">
        <v>402</v>
      </c>
      <c r="E166" s="10" t="s">
        <v>403</v>
      </c>
      <c r="F166" s="9">
        <v>50</v>
      </c>
      <c r="G166" s="9">
        <v>58</v>
      </c>
      <c r="H166" s="9">
        <v>108</v>
      </c>
      <c r="I166" s="9">
        <v>74.7</v>
      </c>
      <c r="J166" s="9">
        <v>78.8</v>
      </c>
      <c r="K166" s="11">
        <f t="shared" si="2"/>
        <v>63.1</v>
      </c>
      <c r="L166" s="9" t="s">
        <v>23</v>
      </c>
      <c r="M166" s="9"/>
    </row>
    <row r="167" ht="33.75" spans="1:13">
      <c r="A167" s="9" t="s">
        <v>406</v>
      </c>
      <c r="B167" s="12" t="s">
        <v>407</v>
      </c>
      <c r="C167" s="12" t="s">
        <v>17</v>
      </c>
      <c r="D167" s="12" t="s">
        <v>408</v>
      </c>
      <c r="E167" s="13" t="s">
        <v>409</v>
      </c>
      <c r="F167" s="13">
        <v>72</v>
      </c>
      <c r="G167" s="9" t="s">
        <v>410</v>
      </c>
      <c r="H167" s="9">
        <v>72</v>
      </c>
      <c r="I167" s="9" t="s">
        <v>410</v>
      </c>
      <c r="J167" s="14">
        <v>84.2</v>
      </c>
      <c r="K167" s="11">
        <f>H167*0.5+J167*0.5</f>
        <v>78.1</v>
      </c>
      <c r="L167" s="9" t="s">
        <v>20</v>
      </c>
      <c r="M167" s="9" t="s">
        <v>378</v>
      </c>
    </row>
    <row r="168" ht="33.75" spans="1:13">
      <c r="A168" s="9" t="s">
        <v>411</v>
      </c>
      <c r="B168" s="12" t="s">
        <v>412</v>
      </c>
      <c r="C168" s="12" t="s">
        <v>17</v>
      </c>
      <c r="D168" s="12" t="s">
        <v>408</v>
      </c>
      <c r="E168" s="13" t="s">
        <v>413</v>
      </c>
      <c r="F168" s="13">
        <v>53</v>
      </c>
      <c r="G168" s="9" t="s">
        <v>410</v>
      </c>
      <c r="H168" s="9">
        <v>53</v>
      </c>
      <c r="I168" s="9" t="s">
        <v>410</v>
      </c>
      <c r="J168" s="14">
        <v>79.1</v>
      </c>
      <c r="K168" s="11">
        <f>H168*0.5+J168*0.5</f>
        <v>66.05</v>
      </c>
      <c r="L168" s="9" t="s">
        <v>20</v>
      </c>
      <c r="M168" s="9" t="s">
        <v>378</v>
      </c>
    </row>
    <row r="169" s="1" customFormat="1" spans="1: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2"/>
      <c r="M169" s="2"/>
    </row>
    <row r="170" s="1" customFormat="1" spans="1: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2"/>
      <c r="M170" s="2"/>
    </row>
    <row r="171" s="1" customFormat="1" spans="1: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2"/>
      <c r="M171" s="2"/>
    </row>
    <row r="172" s="1" customFormat="1" spans="1: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2"/>
      <c r="M172" s="2"/>
    </row>
    <row r="173" s="1" customFormat="1" spans="1: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2"/>
      <c r="M173" s="2"/>
    </row>
    <row r="174" s="1" customFormat="1" spans="1: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2"/>
      <c r="M174" s="2"/>
    </row>
    <row r="175" s="1" customFormat="1" spans="1: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2"/>
      <c r="M175" s="2"/>
    </row>
    <row r="176" s="1" customFormat="1" spans="1: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2"/>
      <c r="M176" s="2"/>
    </row>
    <row r="177" s="1" customFormat="1" spans="1: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2"/>
      <c r="M177" s="2"/>
    </row>
    <row r="178" s="1" customFormat="1" spans="1: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2"/>
      <c r="M178" s="2"/>
    </row>
    <row r="179" s="1" customFormat="1" spans="1: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2"/>
      <c r="M179" s="2"/>
    </row>
    <row r="180" s="1" customFormat="1" spans="1: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2"/>
      <c r="M180" s="2"/>
    </row>
    <row r="181" s="1" customFormat="1" spans="1: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2"/>
      <c r="M181" s="2"/>
    </row>
    <row r="182" s="1" customFormat="1" spans="1: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2"/>
      <c r="M182" s="2"/>
    </row>
    <row r="183" s="1" customFormat="1" spans="1: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2"/>
      <c r="M183" s="2"/>
    </row>
    <row r="184" s="1" customFormat="1" spans="1: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2"/>
      <c r="M184" s="2"/>
    </row>
    <row r="185" s="1" customFormat="1" spans="1: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2"/>
      <c r="M185" s="2"/>
    </row>
    <row r="186" s="1" customFormat="1" spans="1: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2"/>
      <c r="M186" s="2"/>
    </row>
    <row r="187" s="1" customFormat="1" spans="1: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2"/>
      <c r="M187" s="2"/>
    </row>
    <row r="188" s="1" customFormat="1" spans="1: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2"/>
      <c r="M188" s="2"/>
    </row>
    <row r="189" s="1" customFormat="1" spans="1: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2"/>
      <c r="M189" s="2"/>
    </row>
    <row r="190" s="1" customFormat="1" spans="1: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2"/>
      <c r="M190" s="2"/>
    </row>
    <row r="191" s="1" customFormat="1" spans="1: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2"/>
      <c r="M191" s="2"/>
    </row>
    <row r="192" s="1" customFormat="1" spans="1: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2"/>
      <c r="M192" s="2"/>
    </row>
    <row r="193" s="1" customFormat="1" spans="1: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2"/>
      <c r="M193" s="2"/>
    </row>
    <row r="194" s="1" customFormat="1" spans="1:1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2"/>
      <c r="M194" s="2"/>
    </row>
    <row r="195" s="1" customFormat="1" spans="1:1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2"/>
      <c r="M195" s="2"/>
    </row>
    <row r="196" s="1" customFormat="1" spans="1:1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2"/>
      <c r="M196" s="2"/>
    </row>
    <row r="197" s="1" customFormat="1" spans="1:1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2"/>
      <c r="M197" s="2"/>
    </row>
    <row r="198" s="1" customFormat="1" spans="1:1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2"/>
      <c r="M198" s="2"/>
    </row>
    <row r="199" s="1" customFormat="1" spans="1:1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2"/>
      <c r="M199" s="2"/>
    </row>
    <row r="200" s="1" customFormat="1" spans="1:1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2"/>
      <c r="M200" s="2"/>
    </row>
    <row r="201" s="1" customFormat="1" spans="1:1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2"/>
      <c r="M201" s="2"/>
    </row>
    <row r="202" s="1" customFormat="1" spans="1:1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2"/>
      <c r="M202" s="2"/>
    </row>
    <row r="203" s="1" customFormat="1" spans="1:1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2"/>
      <c r="M203" s="2"/>
    </row>
    <row r="204" s="1" customFormat="1" spans="1:1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2"/>
      <c r="M204" s="2"/>
    </row>
    <row r="205" s="1" customFormat="1" spans="1:1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2"/>
      <c r="M205" s="2"/>
    </row>
    <row r="206" s="1" customFormat="1" spans="1:1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2"/>
      <c r="M206" s="2"/>
    </row>
    <row r="207" s="1" customFormat="1" spans="1:1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2"/>
      <c r="M207" s="2"/>
    </row>
    <row r="208" s="1" customFormat="1" spans="1: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2"/>
      <c r="M208" s="2"/>
    </row>
    <row r="209" s="1" customFormat="1" spans="1: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2"/>
      <c r="M209" s="2"/>
    </row>
    <row r="210" s="1" customFormat="1" spans="1: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2"/>
      <c r="M210" s="2"/>
    </row>
    <row r="211" s="1" customFormat="1" spans="1: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2"/>
      <c r="M211" s="2"/>
    </row>
    <row r="212" s="1" customFormat="1" spans="1: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2"/>
      <c r="M212" s="2"/>
    </row>
    <row r="213" s="1" customFormat="1" spans="1: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2"/>
      <c r="M213" s="2"/>
    </row>
    <row r="214" s="1" customFormat="1" spans="1: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2"/>
      <c r="M214" s="2"/>
    </row>
    <row r="215" s="1" customFormat="1" spans="1: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2"/>
      <c r="M215" s="2"/>
    </row>
    <row r="216" s="1" customFormat="1" spans="1: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2"/>
      <c r="M216" s="2"/>
    </row>
    <row r="217" s="1" customFormat="1" spans="1: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2"/>
      <c r="M217" s="2"/>
    </row>
    <row r="218" s="1" customFormat="1" spans="1: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2"/>
      <c r="M218" s="2"/>
    </row>
    <row r="219" s="1" customFormat="1" spans="1: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2"/>
      <c r="M219" s="2"/>
    </row>
    <row r="220" s="1" customFormat="1" spans="1: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2"/>
      <c r="M220" s="2"/>
    </row>
    <row r="221" s="1" customFormat="1" spans="1: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2"/>
      <c r="M221" s="2"/>
    </row>
    <row r="222" s="1" customFormat="1" spans="1: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2"/>
      <c r="M222" s="2"/>
    </row>
    <row r="223" s="1" customFormat="1" spans="1: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2"/>
      <c r="M223" s="2"/>
    </row>
    <row r="224" s="1" customFormat="1" spans="1: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2"/>
      <c r="M224" s="2"/>
    </row>
    <row r="225" s="1" customFormat="1" spans="1: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2"/>
      <c r="M225" s="2"/>
    </row>
    <row r="226" s="1" customFormat="1" spans="1: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2"/>
      <c r="M226" s="2"/>
    </row>
    <row r="227" s="1" customFormat="1" spans="1: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2"/>
      <c r="M227" s="2"/>
    </row>
  </sheetData>
  <sortState ref="A2:V227">
    <sortCondition ref="K2:K227" descending="1"/>
  </sortState>
  <mergeCells count="2">
    <mergeCell ref="A1:M1"/>
    <mergeCell ref="A2:M2"/>
  </mergeCells>
  <pageMargins left="0.251388888888889" right="0.251388888888889" top="0.357638888888889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三季度公招成绩册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2021-10-26T08:27:42Z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DDC911F70ABC43398DF130927BA0EF79</vt:lpwstr>
  </property>
  <property fmtid="{D5CDD505-2E9C-101B-9397-08002B2CF9AE}" pid="3" name="KSOProductBuildVer">
    <vt:lpwstr>2052-11.1.0.10938</vt:lpwstr>
  </property>
</Properties>
</file>