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<sst xmlns="http://schemas.openxmlformats.org/spreadsheetml/2006/main" count="1392" uniqueCount="518">
  <si>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</si>
  <si>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</si>
  <si>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</si>
  <si>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</si>
  <si>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</si>
  <si>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</si>
  <si>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</si>
  <si>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</si>
  <si>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</si>
  <si>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</si>
  <si>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</si>
  <si>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</si>
  <si>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</si>
  <si>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</si>
  <si>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</si>
  <si>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</si>
  <si>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</si>
  <si>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</si>
  <si>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</si>
  <si>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</si>
  <si>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</si>
  <si>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</si>
  <si>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</si>
  <si>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</si>
  <si>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</si>
  <si>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</si>
  <si>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</si>
  <si>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</si>
  <si>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</si>
  <si>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</si>
  <si>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</si>
  <si>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</si>
  <si>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</si>
  <si>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</si>
  <si>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</si>
  <si>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</si>
  <si>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</si>
  <si>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</si>
  <si>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</si>
  <si>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</si>
  <si>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</si>
  <si>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</si>
  <si>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</si>
  <si>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</si>
  <si>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</si>
  <si>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</si>
  <si>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</si>
  <si>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</si>
  <si>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</si>
  <si>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</si>
  <si>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</si>
  <si>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</si>
  <si>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</si>
  <si>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</si>
  <si>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</si>
  <si>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</si>
  <si>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</si>
  <si>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</si>
  <si>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</si>
  <si>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</si>
  <si>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</si>
  <si>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</si>
  <si>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</si>
  <si>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</si>
  <si>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</si>
  <si>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</si>
  <si>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</si>
  <si>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</si>
  <si>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</si>
  <si>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</si>
  <si>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</si>
  <si>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</si>
  <si>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</si>
  <si>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</si>
  <si>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</si>
  <si>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</si>
  <si>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</si>
  <si>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</si>
  <si>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</si>
  <si>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</si>
  <si>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</si>
  <si>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</si>
  <si>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</si>
  <si>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</si>
  <si>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</si>
  <si>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</si>
  <si>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</si>
  <si>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</si>
  <si>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</si>
  <si>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</si>
  <si>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</si>
  <si>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</si>
  <si>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</si>
  <si>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</si>
  <si>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</si>
  <si>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</si>
  <si>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</si>
  <si>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</si>
  <si>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</si>
  <si>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</si>
  <si>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</si>
  <si>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</si>
  <si>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</si>
  <si>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</si>
  <si>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</si>
  <si>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</si>
  <si>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</si>
  <si>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</si>
  <si>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</si>
  <si>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</si>
  <si>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</si>
  <si>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</si>
  <si>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</si>
  <si>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</si>
  <si>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</si>
  <si>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</si>
  <si>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</si>
  <si>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</si>
  <si>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</si>
  <si>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</si>
  <si>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</si>
  <si>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</si>
  <si>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</si>
  <si>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</si>
  <si>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</si>
  <si>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</si>
  <si>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</si>
  <si>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</si>
  <si>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</si>
  <si>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</si>
  <si>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</si>
  <si>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</si>
  <si>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</si>
  <si>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</si>
  <si>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</si>
  <si>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</si>
  <si>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</si>
  <si>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</si>
  <si>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</si>
  <si>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</si>
  <si>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</si>
  <si>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</si>
  <si>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</si>
  <si>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</si>
  <si>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</si>
  <si>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</si>
  <si>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</si>
  <si>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</si>
  <si>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</si>
  <si>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</si>
  <si>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</si>
  <si>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</si>
  <si>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</si>
  <si>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</si>
  <si>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</si>
  <si>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</si>
  <si>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</si>
  <si>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</si>
  <si>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</si>
  <si>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</si>
  <si>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</si>
  <si>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</si>
  <si>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</si>
  <si>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</si>
  <si>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</si>
  <si>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</si>
  <si>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</si>
  <si>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</si>
  <si>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</si>
  <si>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</si>
  <si>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</si>
  <si>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</si>
  <si>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</si>
  <si>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</si>
  <si>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</si>
  <si>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</si>
  <si>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</si>
  <si>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</si>
  <si>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</si>
  <si>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</si>
  <si>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</si>
  <si>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</si>
  <si>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</si>
  <si>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</si>
  <si>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</si>
  <si>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</si>
  <si>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</si>
  <si>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</si>
  <si>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</si>
  <si>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</si>
  <si>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</si>
  <si>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</si>
  <si>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</si>
  <si>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</si>
  <si>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</si>
  <si>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</si>
  <si>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</si>
  <si>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</si>
  <si>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</si>
  <si>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</si>
  <si>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</si>
  <si>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</si>
  <si>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</si>
  <si>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</si>
  <si>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</si>
  <si>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</si>
  <si>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</si>
  <si>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</si>
  <si>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</si>
  <si>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</si>
  <si>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</si>
  <si>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</si>
  <si>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</si>
  <si>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</si>
  <si>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</si>
  <si>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</si>
  <si>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</si>
  <si>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</si>
  <si>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</si>
  <si>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</si>
  <si>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</si>
  <si>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</si>
  <si>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</si>
  <si>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</si>
  <si>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</si>
  <si>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</si>
  <si>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</si>
  <si>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</si>
  <si>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</si>
  <si>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</si>
  <si>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</si>
  <si>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</si>
  <si>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</si>
  <si>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</si>
  <si>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</si>
  <si>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</si>
  <si>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</si>
  <si>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</si>
  <si>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</si>
  <si>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</si>
  <si>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</si>
  <si>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</si>
  <si>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</si>
  <si>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</si>
  <si>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</si>
  <si>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</si>
  <si>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</si>
  <si>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</si>
  <si>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</si>
  <si>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</si>
  <si>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</si>
  <si>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</si>
  <si>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</si>
  <si>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</si>
  <si>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</si>
  <si>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</si>
  <si>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</si>
  <si>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</si>
  <si>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</si>
  <si>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</si>
  <si>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</si>
  <si>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</si>
  <si>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</si>
  <si>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</si>
  <si>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</si>
  <si>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</si>
  <si>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</si>
  <si>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</si>
  <si>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</si>
  <si>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</si>
  <si>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</si>
  <si>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</si>
  <si>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</si>
  <si>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</si>
  <si>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</si>
  <si>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</si>
  <si>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</si>
  <si>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</si>
  <si>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</si>
  <si>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</si>
  <si>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</si>
  <si>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</si>
  <si>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</si>
  <si>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</si>
  <si>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</si>
  <si>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</si>
  <si>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</si>
  <si>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</si>
  <si>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</si>
  <si>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</si>
  <si>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</si>
  <si>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</si>
  <si>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</si>
  <si>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</si>
  <si>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</si>
  <si>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</si>
  <si>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</si>
  <si>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</si>
  <si>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</si>
  <si>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</si>
  <si>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</si>
  <si>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</si>
  <si>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</si>
  <si>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</si>
  <si>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</si>
  <si>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</si>
  <si>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</si>
  <si>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</si>
  <si>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</si>
  <si>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</si>
  <si>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</si>
  <si>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</si>
  <si>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重庆市江津区信访投诉受理中心2024年收支总表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</si>
  <si>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</si>
  <si>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</si>
  <si>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</si>
  <si>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</si>
  <si>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</si>
  <si>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</si>
  <si>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</si>
  <si>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</si>
  <si>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</si>
  <si>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</si>
  <si>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</si>
  <si>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</si>
  <si>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</si>
  <si>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</si>
  <si>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</si>
  <si>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</si>
  <si>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</si>
  <si>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</si>
  <si>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</si>
  <si>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</si>
  <si>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</si>
  <si>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</si>
  <si>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</si>
  <si>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</si>
  <si>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</si>
  <si>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</si>
  <si>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</si>
  <si>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重庆市江津区信访投诉受理中心2024年收入总表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</si>
  <si>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</si>
  <si>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</si>
  <si>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</si>
  <si>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</si>
  <si>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</si>
  <si>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</si>
  <si>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</si>
  <si>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</si>
  <si>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</si>
  <si>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</si>
  <si>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</si>
  <si>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</si>
  <si>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</si>
  <si>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</si>
  <si>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</si>
  <si>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20103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</si>
  <si>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政府办公厅（室）及相关机构事务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</si>
  <si>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2010350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</si>
  <si>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事业运行</t>
    </r>
  </si>
  <si>
    <t>205</t>
  </si>
  <si>
    <t>教育支出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</si>
  <si>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20508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</si>
  <si>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进修及培训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</si>
  <si>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2050803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</si>
  <si>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培训支出</t>
    </r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</si>
  <si>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</si>
  <si>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</si>
  <si>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</si>
  <si>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</si>
  <si>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</si>
  <si>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</si>
  <si>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</si>
  <si>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</si>
  <si>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</si>
  <si>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</si>
  <si>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</si>
  <si>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</si>
  <si>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</si>
  <si>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</si>
  <si>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</si>
  <si>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其他行政事业单位医疗支出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</si>
  <si>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</si>
  <si>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</si>
  <si>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</si>
  <si>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</si>
  <si>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</si>
  <si>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住房公积金</t>
    </r>
  </si>
  <si>
    <t>表3</t>
  </si>
  <si>
    <t>重庆市江津区信访投诉受理中心2024年支出总表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</si>
  <si>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</si>
  <si>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</si>
  <si>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</si>
  <si>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</si>
  <si>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</si>
  <si>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</si>
  <si>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重庆市江津区信访投诉受理中心2024年财政拨款收支总表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</si>
  <si>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</si>
  <si>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</si>
  <si>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</si>
  <si>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</si>
  <si>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</si>
  <si>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</si>
  <si>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</si>
  <si>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</si>
  <si>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</si>
  <si>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</si>
  <si>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</si>
  <si>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重庆市江津区信访投诉受理中心2024年一般公共预算财政拨款支出预算表</t>
  </si>
  <si>
    <t>2023年预算数</t>
  </si>
  <si>
    <t>2024年预算数</t>
  </si>
  <si>
    <t>小计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</si>
  <si>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20103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</si>
  <si>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政府办公厅（室）及相关机构事务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</si>
  <si>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2010350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</si>
  <si>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事业运行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</si>
  <si>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</si>
  <si>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</si>
  <si>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</si>
  <si>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培训支出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</si>
  <si>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</si>
  <si>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</si>
  <si>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</si>
  <si>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</si>
  <si>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</si>
  <si>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</si>
  <si>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</si>
  <si>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</si>
  <si>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</si>
  <si>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</si>
  <si>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</si>
  <si>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其他行政事业单位医疗支出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</si>
  <si>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</si>
  <si>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</si>
  <si>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</si>
  <si>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住房公积金</t>
    </r>
  </si>
  <si>
    <t>表6</t>
  </si>
  <si>
    <t>重庆市江津区信访投诉受理中心2024年一般公共预算财政拨款基本支出预算表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</si>
  <si>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</si>
  <si>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</si>
  <si>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</si>
  <si>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</si>
  <si>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</si>
  <si>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</si>
  <si>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</si>
  <si>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</si>
  <si>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</si>
  <si>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</si>
  <si>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</si>
  <si>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</si>
  <si>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绩效工资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</si>
  <si>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</si>
  <si>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</si>
  <si>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</si>
  <si>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</si>
  <si>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</si>
  <si>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</si>
  <si>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</si>
  <si>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</si>
  <si>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</si>
  <si>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住房公积金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</si>
  <si>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30114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</si>
  <si>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医疗费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</si>
  <si>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</si>
  <si>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</si>
  <si>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</si>
  <si>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</si>
  <si>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</si>
  <si>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印刷费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</si>
  <si>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</si>
  <si>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咨询费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</si>
  <si>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</si>
  <si>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差旅费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</si>
  <si>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</si>
  <si>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维修（护）费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</si>
  <si>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</si>
  <si>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会议费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</si>
  <si>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30216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</si>
  <si>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培训费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</si>
  <si>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</si>
  <si>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公务接待费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</si>
  <si>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30226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</si>
  <si>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劳务费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</si>
  <si>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</si>
  <si>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委托业务费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</si>
  <si>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</si>
  <si>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</si>
  <si>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</si>
  <si>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</si>
  <si>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30231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</si>
  <si>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公务用车运行维护费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</si>
  <si>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30299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</si>
  <si>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其他商品和服务支出</t>
    </r>
  </si>
  <si>
    <t>表7</t>
  </si>
  <si>
    <t>重庆市江津区信访投诉受理中心2024年一般公共预算“三公”经费支出表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</si>
  <si>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</si>
  <si>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</si>
  <si>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</si>
  <si>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</si>
  <si>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</si>
  <si>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</si>
  <si>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重庆市江津区信访投诉受理中心2024年政府性基金预算收入支出预算表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</si>
  <si>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</si>
  <si>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</si>
  <si>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</si>
  <si>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</si>
  <si>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</si>
  <si>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</si>
  <si>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</si>
  <si>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</si>
  <si>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重庆市江津区信访投诉受理中心2024年国有资本经营预算收入支出预算表</t>
  </si>
  <si>
    <t>（备注：本单位无国有资本经营收支，故此表无数据。）</t>
  </si>
  <si>
    <t>表10</t>
  </si>
  <si>
    <t>重庆市江津区信访投诉受理中心2024年政府采购预算明细表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</si>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</sst>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8" borderId="19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46" fillId="21" borderId="16" applyNumberFormat="0" applyAlignment="0" applyProtection="0">
      <alignment vertical="center"/>
    </xf>
    <xf numFmtId="0" fontId="43" fillId="31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8" fillId="0" borderId="0"/>
    <xf numFmtId="0" fontId="30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3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9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0" fontId="12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5" fillId="0" borderId="0" xfId="52" applyFont="1" applyFill="1"/>
    <xf numFmtId="0" fontId="17" fillId="0" borderId="1" xfId="52" applyNumberFormat="1" applyFont="1" applyFill="1" applyBorder="1" applyAlignment="1" applyProtection="1">
      <alignment vertical="center"/>
    </xf>
    <xf numFmtId="0" fontId="17" fillId="0" borderId="1" xfId="52" applyNumberFormat="1" applyFont="1" applyFill="1" applyBorder="1" applyAlignment="1">
      <alignment vertical="center"/>
    </xf>
    <xf numFmtId="0" fontId="17" fillId="0" borderId="1" xfId="52" applyNumberFormat="1" applyFont="1" applyBorder="1" applyAlignment="1">
      <alignment vertical="center"/>
    </xf>
    <xf numFmtId="0" fontId="16" fillId="0" borderId="0" xfId="52" applyFont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/>
    </xf>
    <xf numFmtId="4" fontId="5" fillId="0" borderId="6" xfId="52" applyNumberFormat="1" applyFont="1" applyFill="1" applyBorder="1" applyAlignment="1" applyProtection="1">
      <alignment horizontal="right" vertical="center"/>
    </xf>
    <xf numFmtId="0" fontId="5" fillId="0" borderId="6" xfId="52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>
      <alignment horizontal="left" vertical="center" shrinkToFi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>
      <alignment horizontal="left" vertical="center" shrinkToFit="1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>
      <alignment vertical="center"/>
    </xf>
    <xf numFmtId="0" fontId="6" fillId="0" borderId="1" xfId="52" applyFont="1" applyFill="1" applyBorder="1" applyAlignment="1">
      <alignment vertical="center"/>
    </xf>
    <xf numFmtId="0" fontId="8" fillId="0" borderId="1" xfId="52" applyFill="1" applyBorder="1"/>
    <xf numFmtId="4" fontId="6" fillId="0" borderId="1" xfId="52" applyNumberFormat="1" applyFont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52" applyFont="1" applyBorder="1" applyAlignment="1">
      <alignment vertical="center"/>
    </xf>
    <xf numFmtId="0" fontId="8" fillId="0" borderId="1" xfId="52" applyBorder="1"/>
    <xf numFmtId="0" fontId="15" fillId="0" borderId="0" xfId="51" applyFont="1"/>
    <xf numFmtId="0" fontId="16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15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9" fillId="0" borderId="6" xfId="51" applyNumberFormat="1" applyFont="1" applyFill="1" applyBorder="1" applyAlignment="1" applyProtection="1">
      <alignment horizontal="center" vertical="center" wrapText="1"/>
    </xf>
    <xf numFmtId="0" fontId="20" fillId="0" borderId="6" xfId="51" applyFont="1" applyBorder="1" applyAlignment="1">
      <alignment horizontal="left" vertical="center"/>
    </xf>
    <xf numFmtId="4" fontId="20" fillId="0" borderId="5" xfId="51" applyNumberFormat="1" applyFont="1" applyFill="1" applyBorder="1" applyAlignment="1">
      <alignment horizontal="right" vertical="center" wrapText="1"/>
    </xf>
    <xf numFmtId="4" fontId="20" fillId="0" borderId="6" xfId="51" applyNumberFormat="1" applyFont="1" applyBorder="1" applyAlignment="1">
      <alignment horizontal="left" vertical="center"/>
    </xf>
    <xf numFmtId="4" fontId="20" fillId="0" borderId="3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0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4" fontId="22" fillId="0" borderId="1" xfId="51" applyNumberFormat="1" applyFont="1" applyFill="1" applyBorder="1" applyAlignment="1">
      <alignment horizontal="right" vertical="center"/>
    </xf>
    <xf numFmtId="4" fontId="22" fillId="0" borderId="1" xfId="51" applyNumberFormat="1" applyFont="1" applyFill="1" applyBorder="1" applyAlignment="1">
      <alignment horizontal="center" vertical="center"/>
    </xf>
    <xf numFmtId="0" fontId="15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23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right" vertical="center" wrapText="1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7" fillId="0" borderId="1" xfId="0" applyNumberFormat="1" applyFont="1" applyFill="1" applyBorder="1" applyAlignment="1">
      <alignment horizontal="left" vertical="center" shrinkToFit="1"/>
    </xf>
    <xf numFmtId="0" fontId="6" fillId="0" borderId="1" xfId="52" applyFont="1" applyFill="1" applyBorder="1" applyAlignment="1">
      <alignment horizontal="right" vertical="center"/>
    </xf>
    <xf numFmtId="0" fontId="8" fillId="0" borderId="13" xfId="52" applyFill="1" applyBorder="1"/>
    <xf numFmtId="0" fontId="6" fillId="0" borderId="1" xfId="52" applyFont="1" applyBorder="1" applyAlignment="1">
      <alignment horizontal="right" vertical="center"/>
    </xf>
    <xf numFmtId="0" fontId="12" fillId="0" borderId="1" xfId="52" applyNumberFormat="1" applyFont="1" applyFill="1" applyBorder="1"/>
    <xf numFmtId="0" fontId="17" fillId="0" borderId="1" xfId="52" applyNumberFormat="1" applyFont="1" applyFill="1" applyBorder="1"/>
    <xf numFmtId="0" fontId="17" fillId="0" borderId="1" xfId="52" applyNumberFormat="1" applyFont="1" applyBorder="1"/>
    <xf numFmtId="0" fontId="8" fillId="0" borderId="13" xfId="52" applyBorder="1"/>
    <xf numFmtId="0" fontId="12" fillId="0" borderId="1" xfId="52" applyNumberFormat="1" applyFont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24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2" fillId="0" borderId="1" xfId="52" applyNumberFormat="1" applyFont="1" applyFill="1" applyBorder="1" applyAlignment="1" applyProtection="1">
      <alignment horizontal="center" vertical="center"/>
    </xf>
    <xf numFmtId="4" fontId="22" fillId="0" borderId="3" xfId="52" applyNumberFormat="1" applyFont="1" applyFill="1" applyBorder="1" applyAlignment="1">
      <alignment horizontal="right" vertical="center" wrapText="1"/>
    </xf>
    <xf numFmtId="0" fontId="22" fillId="0" borderId="1" xfId="52" applyNumberFormat="1" applyFont="1" applyFill="1" applyBorder="1" applyAlignment="1" applyProtection="1">
      <alignment horizontal="center" vertical="center" wrapText="1"/>
    </xf>
    <xf numFmtId="4" fontId="22" fillId="0" borderId="6" xfId="52" applyNumberFormat="1" applyFont="1" applyFill="1" applyBorder="1" applyAlignment="1">
      <alignment horizontal="right" vertical="center" wrapText="1"/>
    </xf>
    <xf numFmtId="0" fontId="22" fillId="0" borderId="1" xfId="52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7" hidden="1" customWidth="1"/>
    <col min="2" max="2" width="15.3833333333333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833333333333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2.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2.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2.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2.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2.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2.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2.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2.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2.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2.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2.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2.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2.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2.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2.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2.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2.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2.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2.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2.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2.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2.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2.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2.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2.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2.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2.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2.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2.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2.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2.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2.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2.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2.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2.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2.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2.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2.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2.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2.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2.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2.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2.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2.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2.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2.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2.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2.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2.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2.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2.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2.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2.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2.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2.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2.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2.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2.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2.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2.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2.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2.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2.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2.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2.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2.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2.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2.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2.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2.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2.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2.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2.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2.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2.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2.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2.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2.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2.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2.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2.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2.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2.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2.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2.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2.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2.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2.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2.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2.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2.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2.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2.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2.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2.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2.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2.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2.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2.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2.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2.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2.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2.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2.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2.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2.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2.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2.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2.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2.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2.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2.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2.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2.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2.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2.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2.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2.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2.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2.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2.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2.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2.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2.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2.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2.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2.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2.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2.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2.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2.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2.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2.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2.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2.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2.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2.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2.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2.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2.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2.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2.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2.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2.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2.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2.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2.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2.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2.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2.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2.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2.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2.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2.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2.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2.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2.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2.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2.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2.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2.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2.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2.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2.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2.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2.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2.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2.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2.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2.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2.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2.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2.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2.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2.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2.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2.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2.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2.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2.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2.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2.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2.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2.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2.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2.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2.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2.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2.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2.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2.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2.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2.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2.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2.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2.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2.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2.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2.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2.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2.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2.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2.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2.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2.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2.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2.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2.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2.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2.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2.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2.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2.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2.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2.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2.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2.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2.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2.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2.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2.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2.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2.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2.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2.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2.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2.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2.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2.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2.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2.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2.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2.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2.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2.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2.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2.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2.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2.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2.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2.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2.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2.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2.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2.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2.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2.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2.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2.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2.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2.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2.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2.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2.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2.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abSelected="1" workbookViewId="0">
      <selection activeCell="D7" sqref="D7:D1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1"/>
      <c r="C1" s="162"/>
      <c r="D1" s="18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</row>
    <row r="2" s="55" customFormat="1" ht="38.25" customHeight="1" spans="1:251">
      <c r="A2" s="163" t="s">
        <v>312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</row>
    <row r="3" ht="12.75" customHeight="1" spans="1:251">
      <c r="A3" s="165"/>
      <c r="B3" s="165"/>
      <c r="C3" s="166"/>
      <c r="D3" s="165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</row>
    <row r="4" customHeight="1" spans="1:251">
      <c r="A4" s="60"/>
      <c r="B4" s="167"/>
      <c r="C4" s="168"/>
      <c r="D4" s="51" t="s">
        <v>313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</row>
    <row r="5" ht="23.25" customHeight="1" spans="1:251">
      <c r="A5" s="39" t="s">
        <v>314</v>
      </c>
      <c r="B5" s="39"/>
      <c r="C5" s="39" t="s">
        <v>315</v>
      </c>
      <c r="D5" s="39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ht="24" customHeight="1" spans="1:251">
      <c r="A6" s="41" t="s">
        <v>316</v>
      </c>
      <c r="B6" s="169" t="s">
        <v>317</v>
      </c>
      <c r="C6" s="41" t="s">
        <v>316</v>
      </c>
      <c r="D6" s="41" t="s">
        <v>317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customHeight="1" spans="1:251">
      <c r="A7" s="116" t="s">
        <v>318</v>
      </c>
      <c r="B7" s="170">
        <v>501.22</v>
      </c>
      <c r="C7" s="116" t="s">
        <v>319</v>
      </c>
      <c r="D7" s="171">
        <v>405.02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</row>
    <row r="8" customHeight="1" spans="1:251">
      <c r="A8" s="116" t="s">
        <v>320</v>
      </c>
      <c r="B8" s="49"/>
      <c r="C8" s="116" t="s">
        <v>321</v>
      </c>
      <c r="D8" s="172">
        <v>2.81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</row>
    <row r="9" customHeight="1" spans="1:251">
      <c r="A9" s="116" t="s">
        <v>322</v>
      </c>
      <c r="B9" s="49"/>
      <c r="C9" s="116" t="s">
        <v>323</v>
      </c>
      <c r="D9" s="172">
        <v>44.95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</row>
    <row r="10" customHeight="1" spans="1:251">
      <c r="A10" s="116" t="s">
        <v>324</v>
      </c>
      <c r="B10" s="49"/>
      <c r="C10" s="78" t="s">
        <v>325</v>
      </c>
      <c r="D10" s="172">
        <v>25.97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</row>
    <row r="11" customHeight="1" spans="1:251">
      <c r="A11" s="116" t="s">
        <v>326</v>
      </c>
      <c r="B11" s="49"/>
      <c r="C11" s="78" t="s">
        <v>327</v>
      </c>
      <c r="D11" s="172">
        <v>22.47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customHeight="1" spans="1:251">
      <c r="A12" s="116" t="s">
        <v>328</v>
      </c>
      <c r="B12" s="173"/>
      <c r="C12" s="116"/>
      <c r="D12" s="17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customHeight="1" spans="1:251">
      <c r="A13" s="116" t="s">
        <v>329</v>
      </c>
      <c r="B13" s="173"/>
      <c r="C13" s="116"/>
      <c r="D13" s="17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</row>
    <row r="14" customHeight="1" spans="1:251">
      <c r="A14" s="116" t="s">
        <v>330</v>
      </c>
      <c r="B14" s="173"/>
      <c r="C14" s="116"/>
      <c r="D14" s="17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 customHeight="1" spans="1:251">
      <c r="A15" s="116" t="s">
        <v>331</v>
      </c>
      <c r="B15" s="49"/>
      <c r="C15" s="116"/>
      <c r="D15" s="17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</row>
    <row r="16" customHeight="1" spans="1:251">
      <c r="A16" s="174"/>
      <c r="B16" s="142"/>
      <c r="C16" s="175"/>
      <c r="D16" s="17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</row>
    <row r="17" customHeight="1" spans="1:251">
      <c r="A17" s="174"/>
      <c r="B17" s="66"/>
      <c r="C17" s="176"/>
      <c r="D17" s="17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</row>
    <row r="18" customHeight="1" spans="1:251">
      <c r="A18" s="174"/>
      <c r="B18" s="66"/>
      <c r="C18" s="176"/>
      <c r="D18" s="17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</row>
    <row r="19" customHeight="1" spans="1:251">
      <c r="A19" s="174"/>
      <c r="B19" s="66"/>
      <c r="C19" s="176"/>
      <c r="D19" s="17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</row>
    <row r="20" customHeight="1" spans="1:251">
      <c r="A20" s="174"/>
      <c r="B20" s="66"/>
      <c r="C20" s="176"/>
      <c r="D20" s="17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</row>
    <row r="21" customHeight="1" spans="1:251">
      <c r="A21" s="84"/>
      <c r="B21" s="66"/>
      <c r="C21" s="176"/>
      <c r="D21" s="17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</row>
    <row r="22" customHeight="1" spans="1:251">
      <c r="A22" s="84"/>
      <c r="B22" s="66"/>
      <c r="C22" s="175"/>
      <c r="D22" s="17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</row>
    <row r="23" customHeight="1" spans="1:251">
      <c r="A23" s="84"/>
      <c r="B23" s="66"/>
      <c r="C23" s="176"/>
      <c r="D23" s="17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</row>
    <row r="24" customHeight="1" spans="1:251">
      <c r="A24" s="84"/>
      <c r="B24" s="66"/>
      <c r="C24" s="176"/>
      <c r="D24" s="17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</row>
    <row r="25" customHeight="1" spans="1:251">
      <c r="A25" s="177"/>
      <c r="B25" s="66"/>
      <c r="C25" s="176"/>
      <c r="D25" s="17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</row>
    <row r="26" customHeight="1" spans="1:251">
      <c r="A26" s="177"/>
      <c r="B26" s="66"/>
      <c r="C26" s="176"/>
      <c r="D26" s="17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</row>
    <row r="27" customHeight="1" spans="1:251">
      <c r="A27" s="177"/>
      <c r="B27" s="66"/>
      <c r="C27" s="178"/>
      <c r="D27" s="179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</row>
    <row r="28" customHeight="1" spans="1:251">
      <c r="A28" s="180" t="s">
        <v>332</v>
      </c>
      <c r="B28" s="181">
        <f>SUM(B7:B15)</f>
        <v>501.22</v>
      </c>
      <c r="C28" s="182" t="s">
        <v>333</v>
      </c>
      <c r="D28" s="183">
        <v>501.22</v>
      </c>
      <c r="F28" s="33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</row>
    <row r="29" customHeight="1" spans="1:251">
      <c r="A29" s="116" t="s">
        <v>334</v>
      </c>
      <c r="B29" s="116"/>
      <c r="C29" s="116" t="s">
        <v>335</v>
      </c>
      <c r="D29" s="179"/>
      <c r="E29" s="33"/>
      <c r="F29" s="33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</row>
    <row r="30" customHeight="1" spans="1:251">
      <c r="A30" s="116" t="s">
        <v>336</v>
      </c>
      <c r="B30" s="116"/>
      <c r="C30" s="116"/>
      <c r="D30" s="179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</row>
    <row r="31" customHeight="1" spans="1:5">
      <c r="A31" s="184" t="s">
        <v>337</v>
      </c>
      <c r="B31" s="183">
        <v>501.22</v>
      </c>
      <c r="C31" s="185" t="s">
        <v>338</v>
      </c>
      <c r="D31" s="183">
        <f>D28+D29</f>
        <v>501.22</v>
      </c>
      <c r="E31" s="33"/>
    </row>
    <row r="38" customHeight="1" spans="3:3">
      <c r="C38" s="3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zoomScale="110" zoomScaleNormal="110" topLeftCell="A11" workbookViewId="0">
      <selection activeCell="C14" sqref="C14:C16"/>
    </sheetView>
  </sheetViews>
  <sheetFormatPr defaultColWidth="6.88333333333333" defaultRowHeight="12.75" customHeight="1"/>
  <cols>
    <col min="1" max="1" width="11.5583333333333" style="16" customWidth="1"/>
    <col min="2" max="2" width="35" style="16" customWidth="1"/>
    <col min="3" max="3" width="12.6333333333333" style="16" customWidth="1"/>
    <col min="4" max="4" width="12.6333333333333" style="33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5" customFormat="1" ht="43.5" customHeight="1" spans="1:13">
      <c r="A2" s="58" t="s">
        <v>340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ht="20.1" customHeight="1" spans="1:13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 t="s">
        <v>313</v>
      </c>
    </row>
    <row r="5" ht="50" customHeight="1" spans="1:13">
      <c r="A5" s="39" t="s">
        <v>341</v>
      </c>
      <c r="B5" s="39"/>
      <c r="C5" s="154" t="s">
        <v>342</v>
      </c>
      <c r="D5" s="6" t="s">
        <v>336</v>
      </c>
      <c r="E5" s="154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6" t="s">
        <v>352</v>
      </c>
      <c r="B6" s="137" t="s">
        <v>353</v>
      </c>
      <c r="C6" s="8"/>
      <c r="D6" s="6"/>
      <c r="E6" s="155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36" t="s">
        <v>342</v>
      </c>
      <c r="B7" s="136"/>
      <c r="C7" s="156">
        <v>501.22</v>
      </c>
      <c r="D7" s="85"/>
      <c r="E7" s="156">
        <v>501.22</v>
      </c>
      <c r="F7" s="8"/>
      <c r="G7" s="157"/>
      <c r="H7" s="6"/>
      <c r="I7" s="6"/>
      <c r="J7" s="6"/>
      <c r="K7" s="6"/>
      <c r="L7" s="8"/>
      <c r="M7" s="6"/>
    </row>
    <row r="8" ht="22" customHeight="1" spans="1:13">
      <c r="A8" s="78" t="s">
        <v>354</v>
      </c>
      <c r="B8" s="78" t="s">
        <v>355</v>
      </c>
      <c r="C8" s="81">
        <v>405.02</v>
      </c>
      <c r="D8" s="85"/>
      <c r="E8" s="81">
        <v>405.02</v>
      </c>
      <c r="F8" s="49"/>
      <c r="G8" s="158"/>
      <c r="H8" s="159"/>
      <c r="I8" s="160"/>
      <c r="J8" s="49"/>
      <c r="K8" s="49"/>
      <c r="L8" s="49"/>
      <c r="M8" s="49"/>
    </row>
    <row r="9" ht="22" customHeight="1" spans="1:13">
      <c r="A9" s="143" t="s">
        <v>356</v>
      </c>
      <c r="B9" s="143" t="s">
        <v>357</v>
      </c>
      <c r="C9" s="81">
        <v>405.02</v>
      </c>
      <c r="D9" s="85"/>
      <c r="E9" s="81">
        <v>405.02</v>
      </c>
      <c r="F9" s="85"/>
      <c r="G9" s="85"/>
      <c r="H9" s="85"/>
      <c r="I9" s="85"/>
      <c r="J9" s="85"/>
      <c r="K9" s="85"/>
      <c r="L9" s="85"/>
      <c r="M9" s="85"/>
    </row>
    <row r="10" ht="22" customHeight="1" spans="1:13">
      <c r="A10" s="143" t="s">
        <v>358</v>
      </c>
      <c r="B10" s="143" t="s">
        <v>359</v>
      </c>
      <c r="C10" s="81">
        <v>405.02</v>
      </c>
      <c r="D10" s="85"/>
      <c r="E10" s="81">
        <v>405.02</v>
      </c>
      <c r="F10" s="85"/>
      <c r="G10" s="85"/>
      <c r="H10" s="85"/>
      <c r="I10" s="85"/>
      <c r="J10" s="85"/>
      <c r="K10" s="85"/>
      <c r="L10" s="85"/>
      <c r="M10" s="85"/>
    </row>
    <row r="11" ht="22" customHeight="1" spans="1:13">
      <c r="A11" s="78" t="s">
        <v>360</v>
      </c>
      <c r="B11" s="78" t="s">
        <v>361</v>
      </c>
      <c r="C11" s="81">
        <v>2.81</v>
      </c>
      <c r="D11" s="85"/>
      <c r="E11" s="81">
        <v>2.81</v>
      </c>
      <c r="F11" s="85"/>
      <c r="G11" s="85"/>
      <c r="H11" s="85"/>
      <c r="I11" s="85"/>
      <c r="J11" s="85"/>
      <c r="K11" s="85"/>
      <c r="L11" s="85"/>
      <c r="M11" s="85"/>
    </row>
    <row r="12" ht="22" customHeight="1" spans="1:13">
      <c r="A12" s="143" t="s">
        <v>362</v>
      </c>
      <c r="B12" s="143" t="s">
        <v>363</v>
      </c>
      <c r="C12" s="81">
        <v>2.81</v>
      </c>
      <c r="D12" s="85"/>
      <c r="E12" s="81">
        <v>2.81</v>
      </c>
      <c r="F12" s="85"/>
      <c r="G12" s="85"/>
      <c r="H12" s="85"/>
      <c r="I12" s="85"/>
      <c r="J12" s="85"/>
      <c r="K12" s="85"/>
      <c r="L12" s="85"/>
      <c r="M12" s="85"/>
    </row>
    <row r="13" ht="22" customHeight="1" spans="1:13">
      <c r="A13" s="143" t="s">
        <v>364</v>
      </c>
      <c r="B13" s="143" t="s">
        <v>365</v>
      </c>
      <c r="C13" s="81">
        <v>2.81</v>
      </c>
      <c r="D13" s="85"/>
      <c r="E13" s="81">
        <v>2.81</v>
      </c>
      <c r="F13" s="85"/>
      <c r="G13" s="85"/>
      <c r="H13" s="85"/>
      <c r="I13" s="85"/>
      <c r="J13" s="85"/>
      <c r="K13" s="85"/>
      <c r="L13" s="85"/>
      <c r="M13" s="85"/>
    </row>
    <row r="14" ht="22" customHeight="1" spans="1:13">
      <c r="A14" s="78" t="s">
        <v>366</v>
      </c>
      <c r="B14" s="78" t="s">
        <v>367</v>
      </c>
      <c r="C14" s="81">
        <v>44.95</v>
      </c>
      <c r="D14" s="85"/>
      <c r="E14" s="81">
        <v>44.95</v>
      </c>
      <c r="F14" s="89"/>
      <c r="G14" s="89"/>
      <c r="H14" s="89"/>
      <c r="I14" s="85"/>
      <c r="J14" s="85"/>
      <c r="K14" s="85"/>
      <c r="L14" s="85"/>
      <c r="M14" s="85"/>
    </row>
    <row r="15" ht="22" customHeight="1" spans="1:13">
      <c r="A15" s="143" t="s">
        <v>368</v>
      </c>
      <c r="B15" s="143" t="s">
        <v>369</v>
      </c>
      <c r="C15" s="81">
        <v>44.95</v>
      </c>
      <c r="D15" s="85"/>
      <c r="E15" s="81">
        <v>44.95</v>
      </c>
      <c r="F15" s="89"/>
      <c r="G15" s="89"/>
      <c r="H15" s="89"/>
      <c r="I15" s="89"/>
      <c r="J15" s="85"/>
      <c r="K15" s="85"/>
      <c r="L15" s="85"/>
      <c r="M15" s="85"/>
    </row>
    <row r="16" ht="22" customHeight="1" spans="1:13">
      <c r="A16" s="143" t="s">
        <v>370</v>
      </c>
      <c r="B16" s="143" t="s">
        <v>371</v>
      </c>
      <c r="C16" s="81">
        <v>29.97</v>
      </c>
      <c r="D16" s="85"/>
      <c r="E16" s="81">
        <v>29.97</v>
      </c>
      <c r="F16" s="89"/>
      <c r="G16" s="89"/>
      <c r="H16" s="89"/>
      <c r="I16" s="89"/>
      <c r="J16" s="85"/>
      <c r="K16" s="85"/>
      <c r="L16" s="85"/>
      <c r="M16" s="85"/>
    </row>
    <row r="17" ht="22" customHeight="1" spans="1:13">
      <c r="A17" s="143" t="s">
        <v>372</v>
      </c>
      <c r="B17" s="143" t="s">
        <v>373</v>
      </c>
      <c r="C17" s="81">
        <v>14.98</v>
      </c>
      <c r="D17" s="85"/>
      <c r="E17" s="81">
        <v>14.98</v>
      </c>
      <c r="F17" s="89"/>
      <c r="G17" s="89"/>
      <c r="H17" s="89"/>
      <c r="I17" s="89"/>
      <c r="J17" s="85"/>
      <c r="K17" s="85"/>
      <c r="L17" s="85"/>
      <c r="M17" s="89"/>
    </row>
    <row r="18" ht="22" customHeight="1" spans="1:13">
      <c r="A18" s="78" t="s">
        <v>374</v>
      </c>
      <c r="B18" s="78" t="s">
        <v>375</v>
      </c>
      <c r="C18" s="81">
        <v>25.97</v>
      </c>
      <c r="D18" s="85"/>
      <c r="E18" s="81">
        <v>25.97</v>
      </c>
      <c r="F18" s="89"/>
      <c r="G18" s="89"/>
      <c r="H18" s="89"/>
      <c r="I18" s="85"/>
      <c r="J18" s="85"/>
      <c r="K18" s="85"/>
      <c r="L18" s="85"/>
      <c r="M18" s="89"/>
    </row>
    <row r="19" ht="22" customHeight="1" spans="1:13">
      <c r="A19" s="143" t="s">
        <v>376</v>
      </c>
      <c r="B19" s="143" t="s">
        <v>377</v>
      </c>
      <c r="C19" s="81">
        <v>25.97</v>
      </c>
      <c r="D19" s="85"/>
      <c r="E19" s="81">
        <v>25.97</v>
      </c>
      <c r="F19" s="89"/>
      <c r="G19" s="89"/>
      <c r="H19" s="89"/>
      <c r="I19" s="85"/>
      <c r="J19" s="89"/>
      <c r="K19" s="89"/>
      <c r="L19" s="89"/>
      <c r="M19" s="89"/>
    </row>
    <row r="20" ht="22" customHeight="1" spans="1:13">
      <c r="A20" s="143" t="s">
        <v>378</v>
      </c>
      <c r="B20" s="143" t="s">
        <v>379</v>
      </c>
      <c r="C20" s="81">
        <v>18.73</v>
      </c>
      <c r="D20" s="85"/>
      <c r="E20" s="81">
        <v>18.73</v>
      </c>
      <c r="F20" s="89"/>
      <c r="G20" s="89"/>
      <c r="H20" s="89"/>
      <c r="I20" s="85"/>
      <c r="J20" s="89"/>
      <c r="K20" s="89"/>
      <c r="L20" s="89"/>
      <c r="M20" s="85"/>
    </row>
    <row r="21" ht="22" customHeight="1" spans="1:13">
      <c r="A21" s="143" t="s">
        <v>380</v>
      </c>
      <c r="B21" s="143" t="s">
        <v>381</v>
      </c>
      <c r="C21" s="81">
        <v>7.24</v>
      </c>
      <c r="D21" s="85"/>
      <c r="E21" s="81">
        <v>7.24</v>
      </c>
      <c r="F21" s="89"/>
      <c r="G21" s="89"/>
      <c r="H21" s="89"/>
      <c r="I21" s="89"/>
      <c r="J21" s="89"/>
      <c r="K21" s="89"/>
      <c r="L21" s="89"/>
      <c r="M21" s="89"/>
    </row>
    <row r="22" ht="22" customHeight="1" spans="1:13">
      <c r="A22" s="78" t="s">
        <v>382</v>
      </c>
      <c r="B22" s="78" t="s">
        <v>383</v>
      </c>
      <c r="C22" s="81">
        <v>22.47</v>
      </c>
      <c r="D22" s="85"/>
      <c r="E22" s="81">
        <v>22.47</v>
      </c>
      <c r="F22" s="85"/>
      <c r="G22" s="89"/>
      <c r="H22" s="89"/>
      <c r="I22" s="89"/>
      <c r="J22" s="89"/>
      <c r="K22" s="89"/>
      <c r="L22" s="89"/>
      <c r="M22" s="89"/>
    </row>
    <row r="23" ht="22" customHeight="1" spans="1:13">
      <c r="A23" s="143" t="s">
        <v>384</v>
      </c>
      <c r="B23" s="143" t="s">
        <v>385</v>
      </c>
      <c r="C23" s="81">
        <v>22.47</v>
      </c>
      <c r="D23" s="85"/>
      <c r="E23" s="81">
        <v>22.47</v>
      </c>
      <c r="F23" s="89"/>
      <c r="G23" s="89"/>
      <c r="H23" s="89"/>
      <c r="I23" s="89"/>
      <c r="J23" s="89"/>
      <c r="K23" s="89"/>
      <c r="L23" s="89"/>
      <c r="M23" s="89"/>
    </row>
    <row r="24" ht="22" customHeight="1" spans="1:13">
      <c r="A24" s="143" t="s">
        <v>386</v>
      </c>
      <c r="B24" s="143" t="s">
        <v>387</v>
      </c>
      <c r="C24" s="81">
        <v>22.47</v>
      </c>
      <c r="D24" s="85"/>
      <c r="E24" s="81">
        <v>22.47</v>
      </c>
      <c r="F24" s="89"/>
      <c r="G24" s="89"/>
      <c r="H24" s="89"/>
      <c r="I24" s="89"/>
      <c r="J24" s="89"/>
      <c r="K24" s="89"/>
      <c r="L24" s="89"/>
      <c r="M24" s="89"/>
    </row>
    <row r="25" customHeight="1" spans="2:13">
      <c r="B25" s="33"/>
      <c r="M25" s="3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12" workbookViewId="0">
      <selection activeCell="C16" sqref="C16:C17"/>
    </sheetView>
  </sheetViews>
  <sheetFormatPr defaultColWidth="6.88333333333333" defaultRowHeight="12.75" customHeight="1"/>
  <cols>
    <col min="1" max="1" width="12.775" style="16" customWidth="1"/>
    <col min="2" max="2" width="37.5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388</v>
      </c>
      <c r="B1" s="33"/>
    </row>
    <row r="2" s="55" customFormat="1" ht="44.25" customHeight="1" spans="1:8">
      <c r="A2" s="131" t="s">
        <v>389</v>
      </c>
      <c r="B2" s="131"/>
      <c r="C2" s="131"/>
      <c r="D2" s="131"/>
      <c r="E2" s="131"/>
      <c r="F2" s="131"/>
      <c r="G2" s="131"/>
      <c r="H2" s="131"/>
    </row>
    <row r="3" ht="20.1" customHeight="1" spans="1:8">
      <c r="A3" s="132"/>
      <c r="B3" s="133"/>
      <c r="C3" s="134"/>
      <c r="D3" s="134"/>
      <c r="E3" s="134"/>
      <c r="F3" s="134"/>
      <c r="G3" s="134"/>
      <c r="H3" s="135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39" t="s">
        <v>341</v>
      </c>
      <c r="B5" s="39"/>
      <c r="C5" s="6" t="s">
        <v>342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</row>
    <row r="6" ht="36" customHeight="1" spans="1:8">
      <c r="A6" s="136" t="s">
        <v>352</v>
      </c>
      <c r="B6" s="137" t="s">
        <v>353</v>
      </c>
      <c r="C6" s="6"/>
      <c r="D6" s="6"/>
      <c r="E6" s="6"/>
      <c r="F6" s="6"/>
      <c r="G6" s="6"/>
      <c r="H6" s="6"/>
    </row>
    <row r="7" ht="24" customHeight="1" spans="1:8">
      <c r="A7" s="136" t="s">
        <v>342</v>
      </c>
      <c r="B7" s="136"/>
      <c r="C7" s="138">
        <v>501.22</v>
      </c>
      <c r="D7" s="139">
        <v>501.22</v>
      </c>
      <c r="E7" s="140"/>
      <c r="F7" s="44"/>
      <c r="G7" s="44"/>
      <c r="H7" s="44"/>
    </row>
    <row r="8" ht="22" customHeight="1" spans="1:8">
      <c r="A8" s="78" t="s">
        <v>354</v>
      </c>
      <c r="B8" s="78" t="s">
        <v>355</v>
      </c>
      <c r="C8" s="49">
        <v>405.02</v>
      </c>
      <c r="D8" s="49">
        <v>405.02</v>
      </c>
      <c r="E8" s="141"/>
      <c r="F8" s="142"/>
      <c r="G8" s="142"/>
      <c r="H8" s="142"/>
    </row>
    <row r="9" ht="22" customHeight="1" spans="1:8">
      <c r="A9" s="143" t="s">
        <v>356</v>
      </c>
      <c r="B9" s="143" t="s">
        <v>357</v>
      </c>
      <c r="C9" s="144">
        <v>405.02</v>
      </c>
      <c r="D9" s="144">
        <v>405.02</v>
      </c>
      <c r="E9" s="145"/>
      <c r="F9" s="85"/>
      <c r="G9" s="85"/>
      <c r="H9" s="85"/>
    </row>
    <row r="10" ht="22" customHeight="1" spans="1:8">
      <c r="A10" s="143" t="s">
        <v>358</v>
      </c>
      <c r="B10" s="143" t="s">
        <v>359</v>
      </c>
      <c r="C10" s="144">
        <v>405.02</v>
      </c>
      <c r="D10" s="144">
        <v>405.02</v>
      </c>
      <c r="E10" s="145"/>
      <c r="F10" s="85"/>
      <c r="G10" s="85"/>
      <c r="H10" s="85"/>
    </row>
    <row r="11" ht="22" customHeight="1" spans="1:8">
      <c r="A11" s="78" t="s">
        <v>360</v>
      </c>
      <c r="B11" s="78" t="s">
        <v>361</v>
      </c>
      <c r="C11" s="146">
        <v>2.81</v>
      </c>
      <c r="D11" s="144">
        <v>2.81</v>
      </c>
      <c r="E11" s="145"/>
      <c r="F11" s="85"/>
      <c r="G11" s="85"/>
      <c r="H11" s="85"/>
    </row>
    <row r="12" ht="22" customHeight="1" spans="1:9">
      <c r="A12" s="143" t="s">
        <v>362</v>
      </c>
      <c r="B12" s="143" t="s">
        <v>363</v>
      </c>
      <c r="C12" s="146">
        <v>2.81</v>
      </c>
      <c r="D12" s="144">
        <v>2.81</v>
      </c>
      <c r="E12" s="145"/>
      <c r="F12" s="85"/>
      <c r="G12" s="85"/>
      <c r="H12" s="85"/>
      <c r="I12" s="33"/>
    </row>
    <row r="13" ht="22" customHeight="1" spans="1:8">
      <c r="A13" s="143" t="s">
        <v>364</v>
      </c>
      <c r="B13" s="143" t="s">
        <v>365</v>
      </c>
      <c r="C13" s="146">
        <v>2.81</v>
      </c>
      <c r="D13" s="144">
        <v>2.81</v>
      </c>
      <c r="E13" s="145"/>
      <c r="F13" s="85"/>
      <c r="G13" s="85"/>
      <c r="H13" s="85"/>
    </row>
    <row r="14" ht="22" customHeight="1" spans="1:8">
      <c r="A14" s="147" t="s">
        <v>366</v>
      </c>
      <c r="B14" s="147" t="s">
        <v>367</v>
      </c>
      <c r="C14" s="81">
        <v>44.95</v>
      </c>
      <c r="D14" s="81">
        <v>44.95</v>
      </c>
      <c r="E14" s="145"/>
      <c r="F14" s="85"/>
      <c r="G14" s="85"/>
      <c r="H14" s="89"/>
    </row>
    <row r="15" ht="22" customHeight="1" spans="1:9">
      <c r="A15" s="148" t="s">
        <v>368</v>
      </c>
      <c r="B15" s="148" t="s">
        <v>369</v>
      </c>
      <c r="C15" s="81">
        <v>44.95</v>
      </c>
      <c r="D15" s="81">
        <v>44.95</v>
      </c>
      <c r="E15" s="145"/>
      <c r="F15" s="85"/>
      <c r="G15" s="85"/>
      <c r="H15" s="89"/>
      <c r="I15" s="33"/>
    </row>
    <row r="16" ht="22" customHeight="1" spans="1:8">
      <c r="A16" s="149" t="s">
        <v>370</v>
      </c>
      <c r="B16" s="148" t="s">
        <v>371</v>
      </c>
      <c r="C16" s="81">
        <v>29.97</v>
      </c>
      <c r="D16" s="81">
        <v>29.97</v>
      </c>
      <c r="E16" s="150"/>
      <c r="F16" s="85"/>
      <c r="G16" s="85"/>
      <c r="H16" s="85"/>
    </row>
    <row r="17" ht="22" customHeight="1" spans="1:8">
      <c r="A17" s="148" t="s">
        <v>372</v>
      </c>
      <c r="B17" s="148" t="s">
        <v>373</v>
      </c>
      <c r="C17" s="146">
        <v>14.98</v>
      </c>
      <c r="D17" s="146">
        <v>14.98</v>
      </c>
      <c r="E17" s="150"/>
      <c r="F17" s="85"/>
      <c r="G17" s="85"/>
      <c r="H17" s="89"/>
    </row>
    <row r="18" ht="22" customHeight="1" spans="1:8">
      <c r="A18" s="151" t="s">
        <v>374</v>
      </c>
      <c r="B18" s="147" t="s">
        <v>375</v>
      </c>
      <c r="C18" s="146">
        <v>25.97</v>
      </c>
      <c r="D18" s="146">
        <v>25.97</v>
      </c>
      <c r="E18" s="89"/>
      <c r="F18" s="89"/>
      <c r="G18" s="89"/>
      <c r="H18" s="89"/>
    </row>
    <row r="19" ht="22" customHeight="1" spans="1:8">
      <c r="A19" s="149" t="s">
        <v>376</v>
      </c>
      <c r="B19" s="148" t="s">
        <v>377</v>
      </c>
      <c r="C19" s="146">
        <v>25.97</v>
      </c>
      <c r="D19" s="146">
        <v>25.97</v>
      </c>
      <c r="E19" s="89"/>
      <c r="F19" s="89"/>
      <c r="G19" s="89"/>
      <c r="H19" s="89"/>
    </row>
    <row r="20" ht="22" customHeight="1" spans="1:8">
      <c r="A20" s="149" t="s">
        <v>378</v>
      </c>
      <c r="B20" s="149" t="s">
        <v>379</v>
      </c>
      <c r="C20" s="146">
        <v>18.73</v>
      </c>
      <c r="D20" s="146">
        <v>18.73</v>
      </c>
      <c r="E20" s="89"/>
      <c r="F20" s="89"/>
      <c r="G20" s="85"/>
      <c r="H20" s="89"/>
    </row>
    <row r="21" ht="22" customHeight="1" spans="1:8">
      <c r="A21" s="149" t="s">
        <v>380</v>
      </c>
      <c r="B21" s="148" t="s">
        <v>381</v>
      </c>
      <c r="C21" s="146">
        <v>7.24</v>
      </c>
      <c r="D21" s="146">
        <v>7.24</v>
      </c>
      <c r="E21" s="89"/>
      <c r="F21" s="89"/>
      <c r="G21" s="89"/>
      <c r="H21" s="89"/>
    </row>
    <row r="22" ht="22" customHeight="1" spans="1:8">
      <c r="A22" s="151" t="s">
        <v>382</v>
      </c>
      <c r="B22" s="151" t="s">
        <v>383</v>
      </c>
      <c r="C22" s="144">
        <v>22.47</v>
      </c>
      <c r="D22" s="146">
        <v>22.47</v>
      </c>
      <c r="E22" s="89"/>
      <c r="F22" s="89"/>
      <c r="G22" s="85"/>
      <c r="H22" s="89"/>
    </row>
    <row r="23" ht="22" customHeight="1" spans="1:8">
      <c r="A23" s="149" t="s">
        <v>384</v>
      </c>
      <c r="B23" s="149" t="s">
        <v>385</v>
      </c>
      <c r="C23" s="146">
        <v>22.47</v>
      </c>
      <c r="D23" s="146">
        <v>22.47</v>
      </c>
      <c r="E23" s="89"/>
      <c r="F23" s="89"/>
      <c r="G23" s="89"/>
      <c r="H23" s="89"/>
    </row>
    <row r="24" ht="22" customHeight="1" spans="1:8">
      <c r="A24" s="149" t="s">
        <v>386</v>
      </c>
      <c r="B24" s="149" t="s">
        <v>387</v>
      </c>
      <c r="C24" s="146">
        <v>22.47</v>
      </c>
      <c r="D24" s="146">
        <v>22.47</v>
      </c>
      <c r="E24" s="89"/>
      <c r="F24" s="89"/>
      <c r="G24" s="89"/>
      <c r="H24" s="8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4" workbookViewId="0">
      <selection activeCell="D10" sqref="D10"/>
    </sheetView>
  </sheetViews>
  <sheetFormatPr defaultColWidth="6.88333333333333" defaultRowHeight="20.1" customHeight="1"/>
  <cols>
    <col min="1" max="1" width="26.8916666666667" style="92" customWidth="1"/>
    <col min="2" max="2" width="20.1083333333333" style="92" customWidth="1"/>
    <col min="3" max="3" width="24.1083333333333" style="92" customWidth="1"/>
    <col min="4" max="4" width="18.5" style="92" customWidth="1"/>
    <col min="5" max="6" width="19" style="92" customWidth="1"/>
    <col min="7" max="7" width="22.5" style="92" customWidth="1"/>
    <col min="8" max="256" width="6.88333333333333" style="93"/>
    <col min="257" max="257" width="22.8833333333333" style="93" customWidth="1"/>
    <col min="258" max="258" width="19" style="93" customWidth="1"/>
    <col min="259" max="259" width="20.5" style="93" customWidth="1"/>
    <col min="260" max="263" width="19" style="93" customWidth="1"/>
    <col min="264" max="512" width="6.88333333333333" style="93"/>
    <col min="513" max="513" width="22.8833333333333" style="93" customWidth="1"/>
    <col min="514" max="514" width="19" style="93" customWidth="1"/>
    <col min="515" max="515" width="20.5" style="93" customWidth="1"/>
    <col min="516" max="519" width="19" style="93" customWidth="1"/>
    <col min="520" max="768" width="6.88333333333333" style="93"/>
    <col min="769" max="769" width="22.8833333333333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8333333333333" style="93"/>
    <col min="1025" max="1025" width="22.8833333333333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8333333333333" style="93"/>
    <col min="1281" max="1281" width="22.8833333333333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8333333333333" style="93"/>
    <col min="1537" max="1537" width="22.8833333333333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8333333333333" style="93"/>
    <col min="1793" max="1793" width="22.8833333333333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8333333333333" style="93"/>
    <col min="2049" max="2049" width="22.8833333333333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8333333333333" style="93"/>
    <col min="2305" max="2305" width="22.8833333333333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8333333333333" style="93"/>
    <col min="2561" max="2561" width="22.8833333333333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8333333333333" style="93"/>
    <col min="2817" max="2817" width="22.8833333333333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8333333333333" style="93"/>
    <col min="3073" max="3073" width="22.8833333333333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8333333333333" style="93"/>
    <col min="3329" max="3329" width="22.8833333333333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8333333333333" style="93"/>
    <col min="3585" max="3585" width="22.8833333333333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8333333333333" style="93"/>
    <col min="3841" max="3841" width="22.8833333333333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8333333333333" style="93"/>
    <col min="4097" max="4097" width="22.8833333333333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8333333333333" style="93"/>
    <col min="4353" max="4353" width="22.8833333333333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8333333333333" style="93"/>
    <col min="4609" max="4609" width="22.8833333333333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8333333333333" style="93"/>
    <col min="4865" max="4865" width="22.8833333333333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8333333333333" style="93"/>
    <col min="5121" max="5121" width="22.8833333333333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8333333333333" style="93"/>
    <col min="5377" max="5377" width="22.8833333333333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8333333333333" style="93"/>
    <col min="5633" max="5633" width="22.8833333333333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8333333333333" style="93"/>
    <col min="5889" max="5889" width="22.8833333333333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8333333333333" style="93"/>
    <col min="6145" max="6145" width="22.8833333333333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8333333333333" style="93"/>
    <col min="6401" max="6401" width="22.8833333333333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8333333333333" style="93"/>
    <col min="6657" max="6657" width="22.8833333333333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8333333333333" style="93"/>
    <col min="6913" max="6913" width="22.8833333333333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8333333333333" style="93"/>
    <col min="7169" max="7169" width="22.8833333333333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8333333333333" style="93"/>
    <col min="7425" max="7425" width="22.8833333333333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8333333333333" style="93"/>
    <col min="7681" max="7681" width="22.8833333333333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8333333333333" style="93"/>
    <col min="7937" max="7937" width="22.8833333333333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8333333333333" style="93"/>
    <col min="8193" max="8193" width="22.8833333333333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8333333333333" style="93"/>
    <col min="8449" max="8449" width="22.8833333333333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8333333333333" style="93"/>
    <col min="8705" max="8705" width="22.8833333333333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8333333333333" style="93"/>
    <col min="8961" max="8961" width="22.8833333333333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8333333333333" style="93"/>
    <col min="9217" max="9217" width="22.8833333333333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8333333333333" style="93"/>
    <col min="9473" max="9473" width="22.8833333333333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8333333333333" style="93"/>
    <col min="9729" max="9729" width="22.8833333333333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8333333333333" style="93"/>
    <col min="9985" max="9985" width="22.8833333333333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8333333333333" style="93"/>
    <col min="10241" max="10241" width="22.8833333333333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8333333333333" style="93"/>
    <col min="10497" max="10497" width="22.8833333333333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8333333333333" style="93"/>
    <col min="10753" max="10753" width="22.8833333333333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8333333333333" style="93"/>
    <col min="11009" max="11009" width="22.8833333333333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8333333333333" style="93"/>
    <col min="11265" max="11265" width="22.8833333333333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8333333333333" style="93"/>
    <col min="11521" max="11521" width="22.8833333333333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8333333333333" style="93"/>
    <col min="11777" max="11777" width="22.8833333333333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8333333333333" style="93"/>
    <col min="12033" max="12033" width="22.8833333333333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8333333333333" style="93"/>
    <col min="12289" max="12289" width="22.8833333333333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8333333333333" style="93"/>
    <col min="12545" max="12545" width="22.8833333333333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8333333333333" style="93"/>
    <col min="12801" max="12801" width="22.8833333333333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8333333333333" style="93"/>
    <col min="13057" max="13057" width="22.8833333333333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8333333333333" style="93"/>
    <col min="13313" max="13313" width="22.8833333333333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8333333333333" style="93"/>
    <col min="13569" max="13569" width="22.8833333333333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8333333333333" style="93"/>
    <col min="13825" max="13825" width="22.8833333333333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8333333333333" style="93"/>
    <col min="14081" max="14081" width="22.8833333333333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8333333333333" style="93"/>
    <col min="14337" max="14337" width="22.8833333333333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8333333333333" style="93"/>
    <col min="14593" max="14593" width="22.8833333333333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8333333333333" style="93"/>
    <col min="14849" max="14849" width="22.8833333333333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8333333333333" style="93"/>
    <col min="15105" max="15105" width="22.8833333333333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8333333333333" style="93"/>
    <col min="15361" max="15361" width="22.8833333333333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8333333333333" style="93"/>
    <col min="15617" max="15617" width="22.8833333333333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8333333333333" style="93"/>
    <col min="15873" max="15873" width="22.8833333333333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8333333333333" style="93"/>
    <col min="16129" max="16129" width="22.8833333333333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8333333333333" style="93"/>
  </cols>
  <sheetData>
    <row r="1" s="90" customFormat="1" customHeight="1" spans="1:7">
      <c r="A1" s="2" t="s">
        <v>395</v>
      </c>
      <c r="B1" s="94"/>
      <c r="C1" s="94"/>
      <c r="D1" s="94"/>
      <c r="E1" s="94"/>
      <c r="F1" s="94"/>
      <c r="G1" s="94"/>
    </row>
    <row r="2" s="91" customFormat="1" ht="38.25" customHeight="1" spans="1:7">
      <c r="A2" s="95" t="s">
        <v>396</v>
      </c>
      <c r="B2" s="96"/>
      <c r="C2" s="96"/>
      <c r="D2" s="96"/>
      <c r="E2" s="96"/>
      <c r="F2" s="96"/>
      <c r="G2" s="96"/>
    </row>
    <row r="3" s="90" customFormat="1" customHeight="1" spans="1:7">
      <c r="A3" s="97"/>
      <c r="B3" s="94"/>
      <c r="C3" s="94"/>
      <c r="D3" s="94"/>
      <c r="E3" s="94"/>
      <c r="F3" s="94"/>
      <c r="G3" s="94"/>
    </row>
    <row r="4" s="90" customFormat="1" customHeight="1" spans="1:7">
      <c r="A4" s="98"/>
      <c r="B4" s="99"/>
      <c r="C4" s="99"/>
      <c r="D4" s="99"/>
      <c r="E4" s="99"/>
      <c r="F4" s="99"/>
      <c r="G4" s="100" t="s">
        <v>313</v>
      </c>
    </row>
    <row r="5" s="90" customFormat="1" ht="29" customHeight="1" spans="1:7">
      <c r="A5" s="101" t="s">
        <v>314</v>
      </c>
      <c r="B5" s="101"/>
      <c r="C5" s="101" t="s">
        <v>315</v>
      </c>
      <c r="D5" s="101"/>
      <c r="E5" s="101"/>
      <c r="F5" s="101"/>
      <c r="G5" s="101"/>
    </row>
    <row r="6" s="90" customFormat="1" ht="45" customHeight="1" spans="1:7">
      <c r="A6" s="102" t="s">
        <v>316</v>
      </c>
      <c r="B6" s="102" t="s">
        <v>317</v>
      </c>
      <c r="C6" s="102" t="s">
        <v>316</v>
      </c>
      <c r="D6" s="102" t="s">
        <v>342</v>
      </c>
      <c r="E6" s="102" t="s">
        <v>397</v>
      </c>
      <c r="F6" s="102" t="s">
        <v>398</v>
      </c>
      <c r="G6" s="102" t="s">
        <v>399</v>
      </c>
    </row>
    <row r="7" s="90" customFormat="1" customHeight="1" spans="1:7">
      <c r="A7" s="103" t="s">
        <v>400</v>
      </c>
      <c r="B7" s="104">
        <v>501.22</v>
      </c>
      <c r="C7" s="105" t="s">
        <v>401</v>
      </c>
      <c r="D7" s="106">
        <v>501.22</v>
      </c>
      <c r="E7" s="106">
        <v>501.22</v>
      </c>
      <c r="F7" s="107"/>
      <c r="G7" s="107"/>
    </row>
    <row r="8" s="90" customFormat="1" customHeight="1" spans="1:7">
      <c r="A8" s="108" t="s">
        <v>402</v>
      </c>
      <c r="B8" s="109">
        <v>501.22</v>
      </c>
      <c r="C8" s="108" t="s">
        <v>355</v>
      </c>
      <c r="D8" s="109">
        <v>405.02</v>
      </c>
      <c r="E8" s="109">
        <v>405.02</v>
      </c>
      <c r="F8" s="110"/>
      <c r="G8" s="110"/>
    </row>
    <row r="9" s="90" customFormat="1" customHeight="1" spans="1:7">
      <c r="A9" s="108" t="s">
        <v>403</v>
      </c>
      <c r="B9" s="111"/>
      <c r="C9" s="108" t="s">
        <v>361</v>
      </c>
      <c r="D9" s="109">
        <v>2.81</v>
      </c>
      <c r="E9" s="109">
        <v>2.81</v>
      </c>
      <c r="F9" s="110"/>
      <c r="G9" s="110"/>
    </row>
    <row r="10" s="90" customFormat="1" customHeight="1" spans="1:7">
      <c r="A10" s="112" t="s">
        <v>404</v>
      </c>
      <c r="B10" s="113"/>
      <c r="C10" s="108" t="s">
        <v>367</v>
      </c>
      <c r="D10" s="109">
        <v>44.95</v>
      </c>
      <c r="E10" s="109">
        <v>44.95</v>
      </c>
      <c r="F10" s="110"/>
      <c r="G10" s="110"/>
    </row>
    <row r="11" s="90" customFormat="1" customHeight="1" spans="1:7">
      <c r="A11" s="114" t="s">
        <v>405</v>
      </c>
      <c r="B11" s="115"/>
      <c r="C11" s="108" t="s">
        <v>375</v>
      </c>
      <c r="D11" s="109">
        <v>25.97</v>
      </c>
      <c r="E11" s="109">
        <v>25.97</v>
      </c>
      <c r="F11" s="110"/>
      <c r="G11" s="110"/>
    </row>
    <row r="12" s="90" customFormat="1" customHeight="1" spans="1:7">
      <c r="A12" s="108" t="s">
        <v>402</v>
      </c>
      <c r="B12" s="109"/>
      <c r="C12" s="108" t="s">
        <v>383</v>
      </c>
      <c r="D12" s="109">
        <v>22.47</v>
      </c>
      <c r="E12" s="109">
        <v>22.47</v>
      </c>
      <c r="F12" s="110"/>
      <c r="G12" s="110"/>
    </row>
    <row r="13" s="90" customFormat="1" customHeight="1" spans="1:7">
      <c r="A13" s="108" t="s">
        <v>403</v>
      </c>
      <c r="B13" s="111"/>
      <c r="C13" s="116"/>
      <c r="D13" s="110"/>
      <c r="E13" s="110"/>
      <c r="F13" s="110"/>
      <c r="G13" s="110"/>
    </row>
    <row r="14" s="90" customFormat="1" customHeight="1" spans="1:13">
      <c r="A14" s="108" t="s">
        <v>404</v>
      </c>
      <c r="B14" s="113"/>
      <c r="C14" s="116"/>
      <c r="D14" s="110"/>
      <c r="E14" s="110"/>
      <c r="F14" s="110"/>
      <c r="G14" s="110"/>
      <c r="M14" s="130"/>
    </row>
    <row r="15" s="90" customFormat="1" customHeight="1" spans="1:7">
      <c r="A15" s="117"/>
      <c r="B15" s="118"/>
      <c r="C15" s="119" t="s">
        <v>406</v>
      </c>
      <c r="D15" s="120"/>
      <c r="E15" s="120"/>
      <c r="F15" s="120"/>
      <c r="G15" s="120"/>
    </row>
    <row r="16" s="90" customFormat="1" customHeight="1" spans="1:7">
      <c r="A16" s="117"/>
      <c r="B16" s="118"/>
      <c r="C16" s="121"/>
      <c r="D16" s="122">
        <f>E16+F16+G16</f>
        <v>0</v>
      </c>
      <c r="E16" s="123">
        <f>B8+B12-E7</f>
        <v>0</v>
      </c>
      <c r="F16" s="123">
        <f>B9+B13-F7</f>
        <v>0</v>
      </c>
      <c r="G16" s="123">
        <f>B10+B14-G7</f>
        <v>0</v>
      </c>
    </row>
    <row r="17" s="90" customFormat="1" customHeight="1" spans="1:7">
      <c r="A17" s="124"/>
      <c r="B17" s="125"/>
      <c r="C17" s="125"/>
      <c r="D17" s="123"/>
      <c r="E17" s="123"/>
      <c r="F17" s="123"/>
      <c r="G17" s="126"/>
    </row>
    <row r="18" s="90" customFormat="1" customHeight="1" spans="1:7">
      <c r="A18" s="127" t="s">
        <v>337</v>
      </c>
      <c r="B18" s="128">
        <f>B7+B11</f>
        <v>501.22</v>
      </c>
      <c r="C18" s="129" t="s">
        <v>338</v>
      </c>
      <c r="D18" s="123">
        <f>SUM(D7+D16)</f>
        <v>501.22</v>
      </c>
      <c r="E18" s="123">
        <f>SUM(E7+E16)</f>
        <v>501.22</v>
      </c>
      <c r="F18" s="123">
        <f>SUM(F7+F16)</f>
        <v>0</v>
      </c>
      <c r="G18" s="12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F10" sqref="F10"/>
    </sheetView>
  </sheetViews>
  <sheetFormatPr defaultColWidth="6.88333333333333" defaultRowHeight="12.75" customHeight="1" outlineLevelCol="5"/>
  <cols>
    <col min="1" max="1" width="16.6666666666667" style="16" customWidth="1"/>
    <col min="2" max="2" width="34.625" style="16" customWidth="1"/>
    <col min="3" max="3" width="23.6666666666667" style="33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407</v>
      </c>
    </row>
    <row r="2" s="55" customFormat="1" ht="36" customHeight="1" spans="1:6">
      <c r="A2" s="57" t="s">
        <v>408</v>
      </c>
      <c r="B2" s="71"/>
      <c r="C2" s="72"/>
      <c r="D2" s="71"/>
      <c r="E2" s="71"/>
      <c r="F2" s="71"/>
    </row>
    <row r="3" ht="20.1" customHeight="1" spans="1:6">
      <c r="A3" s="37"/>
      <c r="B3" s="20"/>
      <c r="C3" s="37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3" t="s">
        <v>313</v>
      </c>
    </row>
    <row r="5" ht="30" customHeight="1" spans="1:6">
      <c r="A5" s="39" t="s">
        <v>341</v>
      </c>
      <c r="B5" s="39"/>
      <c r="C5" s="74" t="s">
        <v>409</v>
      </c>
      <c r="D5" s="39" t="s">
        <v>410</v>
      </c>
      <c r="E5" s="39"/>
      <c r="F5" s="39"/>
    </row>
    <row r="6" ht="30" customHeight="1" spans="1:6">
      <c r="A6" s="41" t="s">
        <v>352</v>
      </c>
      <c r="B6" s="41" t="s">
        <v>353</v>
      </c>
      <c r="C6" s="39"/>
      <c r="D6" s="41" t="s">
        <v>411</v>
      </c>
      <c r="E6" s="41" t="s">
        <v>390</v>
      </c>
      <c r="F6" s="41" t="s">
        <v>391</v>
      </c>
    </row>
    <row r="7" ht="30" customHeight="1" spans="1:6">
      <c r="A7" s="52" t="s">
        <v>342</v>
      </c>
      <c r="B7" s="42"/>
      <c r="C7" s="75">
        <v>463.86</v>
      </c>
      <c r="D7" s="76">
        <v>501.22</v>
      </c>
      <c r="E7" s="77">
        <v>501.22</v>
      </c>
      <c r="F7" s="41"/>
    </row>
    <row r="8" ht="30" customHeight="1" spans="1:6">
      <c r="A8" s="78" t="s">
        <v>354</v>
      </c>
      <c r="B8" s="78" t="s">
        <v>355</v>
      </c>
      <c r="C8" s="79">
        <v>375.5</v>
      </c>
      <c r="D8" s="79">
        <v>405.02</v>
      </c>
      <c r="E8" s="79">
        <v>405.02</v>
      </c>
      <c r="F8" s="79"/>
    </row>
    <row r="9" ht="30" customHeight="1" spans="1:6">
      <c r="A9" s="80" t="s">
        <v>412</v>
      </c>
      <c r="B9" s="80" t="s">
        <v>413</v>
      </c>
      <c r="C9" s="79">
        <v>375.5</v>
      </c>
      <c r="D9" s="79">
        <v>405.02</v>
      </c>
      <c r="E9" s="79">
        <v>405.02</v>
      </c>
      <c r="F9" s="79"/>
    </row>
    <row r="10" ht="30" customHeight="1" spans="1:6">
      <c r="A10" s="80" t="s">
        <v>414</v>
      </c>
      <c r="B10" s="80" t="s">
        <v>415</v>
      </c>
      <c r="C10" s="79">
        <v>375.5</v>
      </c>
      <c r="D10" s="79">
        <v>405.02</v>
      </c>
      <c r="E10" s="79">
        <v>405.02</v>
      </c>
      <c r="F10" s="79"/>
    </row>
    <row r="11" ht="30" customHeight="1" spans="1:6">
      <c r="A11" s="78" t="s">
        <v>360</v>
      </c>
      <c r="B11" s="78" t="s">
        <v>361</v>
      </c>
      <c r="C11" s="79">
        <v>2.59</v>
      </c>
      <c r="D11" s="79">
        <v>2.81</v>
      </c>
      <c r="E11" s="79">
        <v>2.81</v>
      </c>
      <c r="F11" s="79"/>
    </row>
    <row r="12" ht="30" customHeight="1" spans="1:6">
      <c r="A12" s="80" t="s">
        <v>416</v>
      </c>
      <c r="B12" s="80" t="s">
        <v>417</v>
      </c>
      <c r="C12" s="79">
        <v>2.59</v>
      </c>
      <c r="D12" s="79">
        <v>2.81</v>
      </c>
      <c r="E12" s="79">
        <v>2.81</v>
      </c>
      <c r="F12" s="79"/>
    </row>
    <row r="13" ht="30" customHeight="1" spans="1:6">
      <c r="A13" s="80" t="s">
        <v>418</v>
      </c>
      <c r="B13" s="80" t="s">
        <v>419</v>
      </c>
      <c r="C13" s="79">
        <v>2.59</v>
      </c>
      <c r="D13" s="79">
        <v>2.81</v>
      </c>
      <c r="E13" s="79">
        <v>2.81</v>
      </c>
      <c r="F13" s="79"/>
    </row>
    <row r="14" ht="30" customHeight="1" spans="1:6">
      <c r="A14" s="78" t="s">
        <v>366</v>
      </c>
      <c r="B14" s="78" t="s">
        <v>367</v>
      </c>
      <c r="C14" s="81">
        <v>41.38</v>
      </c>
      <c r="D14" s="81">
        <v>44.95</v>
      </c>
      <c r="E14" s="81">
        <v>44.95</v>
      </c>
      <c r="F14" s="79"/>
    </row>
    <row r="15" ht="30" customHeight="1" spans="1:6">
      <c r="A15" s="80" t="s">
        <v>420</v>
      </c>
      <c r="B15" s="80" t="s">
        <v>421</v>
      </c>
      <c r="C15" s="81">
        <v>41.38</v>
      </c>
      <c r="D15" s="81">
        <v>44.95</v>
      </c>
      <c r="E15" s="81">
        <v>44.95</v>
      </c>
      <c r="F15" s="79"/>
    </row>
    <row r="16" ht="30" customHeight="1" spans="1:6">
      <c r="A16" s="80" t="s">
        <v>422</v>
      </c>
      <c r="B16" s="80" t="s">
        <v>423</v>
      </c>
      <c r="C16" s="81">
        <v>27.59</v>
      </c>
      <c r="D16" s="81">
        <v>29.97</v>
      </c>
      <c r="E16" s="81">
        <v>29.97</v>
      </c>
      <c r="F16" s="79"/>
    </row>
    <row r="17" ht="30" customHeight="1" spans="1:6">
      <c r="A17" s="80" t="s">
        <v>424</v>
      </c>
      <c r="B17" s="80" t="s">
        <v>425</v>
      </c>
      <c r="C17" s="82">
        <v>13.79</v>
      </c>
      <c r="D17" s="83">
        <v>14.98</v>
      </c>
      <c r="E17" s="84">
        <v>14.98</v>
      </c>
      <c r="F17" s="85"/>
    </row>
    <row r="18" ht="30" customHeight="1" spans="1:6">
      <c r="A18" s="78" t="s">
        <v>374</v>
      </c>
      <c r="B18" s="78" t="s">
        <v>375</v>
      </c>
      <c r="C18" s="82">
        <v>23.7</v>
      </c>
      <c r="D18" s="83">
        <v>25.97</v>
      </c>
      <c r="E18" s="84">
        <v>25.97</v>
      </c>
      <c r="F18" s="85"/>
    </row>
    <row r="19" ht="30" customHeight="1" spans="1:6">
      <c r="A19" s="80" t="s">
        <v>426</v>
      </c>
      <c r="B19" s="80" t="s">
        <v>427</v>
      </c>
      <c r="C19" s="82">
        <v>23.7</v>
      </c>
      <c r="D19" s="83">
        <v>25.97</v>
      </c>
      <c r="E19" s="84">
        <v>25.97</v>
      </c>
      <c r="F19" s="85"/>
    </row>
    <row r="20" ht="30" customHeight="1" spans="1:6">
      <c r="A20" s="80" t="s">
        <v>428</v>
      </c>
      <c r="B20" s="80" t="s">
        <v>429</v>
      </c>
      <c r="C20" s="82">
        <v>17.24</v>
      </c>
      <c r="D20" s="86">
        <v>18.73</v>
      </c>
      <c r="E20" s="84">
        <v>18.73</v>
      </c>
      <c r="F20" s="85"/>
    </row>
    <row r="21" ht="30" customHeight="1" spans="1:6">
      <c r="A21" s="80" t="s">
        <v>430</v>
      </c>
      <c r="B21" s="80" t="s">
        <v>431</v>
      </c>
      <c r="C21" s="82">
        <v>6.46</v>
      </c>
      <c r="D21" s="86">
        <v>7.24</v>
      </c>
      <c r="E21" s="84">
        <v>7.24</v>
      </c>
      <c r="F21" s="85"/>
    </row>
    <row r="22" s="33" customFormat="1" ht="30" customHeight="1" spans="1:6">
      <c r="A22" s="78" t="s">
        <v>382</v>
      </c>
      <c r="B22" s="78" t="s">
        <v>383</v>
      </c>
      <c r="C22" s="87">
        <v>20.69</v>
      </c>
      <c r="D22" s="83">
        <v>22.47</v>
      </c>
      <c r="E22" s="84">
        <v>22.47</v>
      </c>
      <c r="F22" s="85"/>
    </row>
    <row r="23" ht="30" customHeight="1" spans="1:6">
      <c r="A23" s="80" t="s">
        <v>432</v>
      </c>
      <c r="B23" s="80" t="s">
        <v>433</v>
      </c>
      <c r="C23" s="82">
        <v>20.69</v>
      </c>
      <c r="D23" s="86">
        <v>22.47</v>
      </c>
      <c r="E23" s="88">
        <v>22.47</v>
      </c>
      <c r="F23" s="89"/>
    </row>
    <row r="24" ht="30" customHeight="1" spans="1:6">
      <c r="A24" s="80" t="s">
        <v>434</v>
      </c>
      <c r="B24" s="80" t="s">
        <v>435</v>
      </c>
      <c r="C24" s="82">
        <v>20.69</v>
      </c>
      <c r="D24" s="86">
        <v>22.47</v>
      </c>
      <c r="E24" s="84">
        <v>22.47</v>
      </c>
      <c r="F24" s="89"/>
    </row>
    <row r="25" customHeight="1" spans="1:2">
      <c r="A25" s="33"/>
      <c r="B25" s="33"/>
    </row>
    <row r="26" customHeight="1" spans="2:4">
      <c r="B26" s="33"/>
      <c r="D26" s="33"/>
    </row>
    <row r="28" customHeight="1" spans="1:1">
      <c r="A28" s="33"/>
    </row>
    <row r="30" customHeight="1" spans="2:2">
      <c r="B30" s="33"/>
    </row>
    <row r="31" customHeight="1" spans="2:2">
      <c r="B31" s="33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topLeftCell="A5" workbookViewId="0">
      <selection activeCell="H24" sqref="H24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436</v>
      </c>
      <c r="E1" s="56"/>
    </row>
    <row r="2" s="55" customFormat="1" ht="44.25" customHeight="1" spans="1:5">
      <c r="A2" s="57" t="s">
        <v>437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8" customFormat="1" customHeight="1" spans="1:5">
      <c r="A4" s="60"/>
      <c r="B4" s="61"/>
      <c r="C4" s="61"/>
      <c r="D4" s="61"/>
      <c r="E4" s="62" t="s">
        <v>313</v>
      </c>
    </row>
    <row r="5" s="38" customFormat="1" ht="22" customHeight="1" spans="1:5">
      <c r="A5" s="39" t="s">
        <v>438</v>
      </c>
      <c r="B5" s="39"/>
      <c r="C5" s="39" t="s">
        <v>439</v>
      </c>
      <c r="D5" s="39"/>
      <c r="E5" s="39"/>
    </row>
    <row r="6" s="38" customFormat="1" ht="22" customHeight="1" spans="1:5">
      <c r="A6" s="39" t="s">
        <v>352</v>
      </c>
      <c r="B6" s="39" t="s">
        <v>353</v>
      </c>
      <c r="C6" s="39" t="s">
        <v>342</v>
      </c>
      <c r="D6" s="39" t="s">
        <v>440</v>
      </c>
      <c r="E6" s="39" t="s">
        <v>441</v>
      </c>
    </row>
    <row r="7" s="38" customFormat="1" customHeight="1" spans="1:10">
      <c r="A7" s="63" t="s">
        <v>442</v>
      </c>
      <c r="B7" s="64"/>
      <c r="C7" s="49">
        <v>501.22</v>
      </c>
      <c r="D7" s="49">
        <v>423.14</v>
      </c>
      <c r="E7" s="49">
        <v>78.08</v>
      </c>
      <c r="J7" s="67"/>
    </row>
    <row r="8" s="38" customFormat="1" customHeight="1" spans="1:7">
      <c r="A8" s="65" t="s">
        <v>443</v>
      </c>
      <c r="B8" s="65" t="s">
        <v>444</v>
      </c>
      <c r="C8" s="66">
        <v>423.14</v>
      </c>
      <c r="D8" s="66">
        <v>423.14</v>
      </c>
      <c r="E8" s="49"/>
      <c r="G8" s="67"/>
    </row>
    <row r="9" s="38" customFormat="1" customHeight="1" spans="1:11">
      <c r="A9" s="68" t="s">
        <v>445</v>
      </c>
      <c r="B9" s="68" t="s">
        <v>446</v>
      </c>
      <c r="C9" s="49">
        <v>101.27</v>
      </c>
      <c r="D9" s="49">
        <v>101.27</v>
      </c>
      <c r="E9" s="49"/>
      <c r="F9" s="67"/>
      <c r="G9" s="67"/>
      <c r="K9" s="67"/>
    </row>
    <row r="10" s="38" customFormat="1" customHeight="1" spans="1:8">
      <c r="A10" s="68" t="s">
        <v>447</v>
      </c>
      <c r="B10" s="68" t="s">
        <v>448</v>
      </c>
      <c r="C10" s="49">
        <v>3.56</v>
      </c>
      <c r="D10" s="49">
        <v>3.56</v>
      </c>
      <c r="E10" s="49"/>
      <c r="F10" s="67"/>
      <c r="H10" s="67"/>
    </row>
    <row r="11" s="38" customFormat="1" customHeight="1" spans="1:8">
      <c r="A11" s="68" t="s">
        <v>449</v>
      </c>
      <c r="B11" s="68" t="s">
        <v>450</v>
      </c>
      <c r="C11" s="49">
        <v>219.98</v>
      </c>
      <c r="D11" s="49">
        <v>219.98</v>
      </c>
      <c r="E11" s="49"/>
      <c r="F11" s="67"/>
      <c r="H11" s="67"/>
    </row>
    <row r="12" s="38" customFormat="1" customHeight="1" spans="1:8">
      <c r="A12" s="68" t="s">
        <v>451</v>
      </c>
      <c r="B12" s="68" t="s">
        <v>452</v>
      </c>
      <c r="C12" s="49">
        <v>29.96</v>
      </c>
      <c r="D12" s="49">
        <v>29.96</v>
      </c>
      <c r="E12" s="49"/>
      <c r="F12" s="67"/>
      <c r="H12" s="67"/>
    </row>
    <row r="13" s="38" customFormat="1" customHeight="1" spans="1:8">
      <c r="A13" s="68" t="s">
        <v>453</v>
      </c>
      <c r="B13" s="68" t="s">
        <v>454</v>
      </c>
      <c r="C13" s="49">
        <v>14.98</v>
      </c>
      <c r="D13" s="49">
        <v>14.98</v>
      </c>
      <c r="E13" s="49"/>
      <c r="F13" s="67"/>
      <c r="G13" s="67"/>
      <c r="H13" s="67"/>
    </row>
    <row r="14" s="38" customFormat="1" customHeight="1" spans="1:10">
      <c r="A14" s="68" t="s">
        <v>455</v>
      </c>
      <c r="B14" s="68" t="s">
        <v>456</v>
      </c>
      <c r="C14" s="49">
        <v>15.92</v>
      </c>
      <c r="D14" s="49">
        <v>15.92</v>
      </c>
      <c r="E14" s="49"/>
      <c r="F14" s="67"/>
      <c r="J14" s="67"/>
    </row>
    <row r="15" s="38" customFormat="1" customHeight="1" spans="1:11">
      <c r="A15" s="68" t="s">
        <v>457</v>
      </c>
      <c r="B15" s="68" t="s">
        <v>458</v>
      </c>
      <c r="C15" s="49">
        <v>7.76</v>
      </c>
      <c r="D15" s="49">
        <v>7.76</v>
      </c>
      <c r="E15" s="49"/>
      <c r="F15" s="67"/>
      <c r="G15" s="67"/>
      <c r="K15" s="67"/>
    </row>
    <row r="16" s="38" customFormat="1" customHeight="1" spans="1:11">
      <c r="A16" s="68" t="s">
        <v>459</v>
      </c>
      <c r="B16" s="68" t="s">
        <v>460</v>
      </c>
      <c r="C16" s="49">
        <v>22.47</v>
      </c>
      <c r="D16" s="49">
        <v>22.47</v>
      </c>
      <c r="E16" s="49"/>
      <c r="F16" s="67"/>
      <c r="G16" s="67"/>
      <c r="H16" s="67"/>
      <c r="K16" s="67"/>
    </row>
    <row r="17" s="38" customFormat="1" customHeight="1" spans="1:11">
      <c r="A17" s="68" t="s">
        <v>461</v>
      </c>
      <c r="B17" s="68" t="s">
        <v>462</v>
      </c>
      <c r="C17" s="49">
        <v>7.24</v>
      </c>
      <c r="D17" s="49">
        <v>7.24</v>
      </c>
      <c r="E17" s="49"/>
      <c r="F17" s="67"/>
      <c r="G17" s="67"/>
      <c r="K17" s="67"/>
    </row>
    <row r="18" s="38" customFormat="1" customHeight="1" spans="1:11">
      <c r="A18" s="65" t="s">
        <v>463</v>
      </c>
      <c r="B18" s="65" t="s">
        <v>464</v>
      </c>
      <c r="C18" s="49">
        <v>78.08</v>
      </c>
      <c r="D18" s="49"/>
      <c r="E18" s="49">
        <v>78.08</v>
      </c>
      <c r="F18" s="67"/>
      <c r="G18" s="67"/>
      <c r="K18" s="67"/>
    </row>
    <row r="19" s="38" customFormat="1" customHeight="1" spans="1:11">
      <c r="A19" s="68" t="s">
        <v>465</v>
      </c>
      <c r="B19" s="68" t="s">
        <v>466</v>
      </c>
      <c r="C19" s="49">
        <v>10.9</v>
      </c>
      <c r="D19" s="49"/>
      <c r="E19" s="49">
        <v>10.9</v>
      </c>
      <c r="F19" s="67"/>
      <c r="G19" s="67"/>
      <c r="K19" s="67"/>
    </row>
    <row r="20" s="38" customFormat="1" customHeight="1" spans="1:11">
      <c r="A20" s="68" t="s">
        <v>467</v>
      </c>
      <c r="B20" s="68" t="s">
        <v>468</v>
      </c>
      <c r="C20" s="49">
        <v>2</v>
      </c>
      <c r="D20" s="49"/>
      <c r="E20" s="49">
        <v>2</v>
      </c>
      <c r="F20" s="67"/>
      <c r="G20" s="67"/>
      <c r="I20" s="67"/>
      <c r="K20" s="67"/>
    </row>
    <row r="21" s="38" customFormat="1" customHeight="1" spans="1:11">
      <c r="A21" s="68" t="s">
        <v>469</v>
      </c>
      <c r="B21" s="68" t="s">
        <v>470</v>
      </c>
      <c r="C21" s="49">
        <v>2.5</v>
      </c>
      <c r="D21" s="49"/>
      <c r="E21" s="49">
        <v>2.5</v>
      </c>
      <c r="F21" s="67"/>
      <c r="G21" s="67"/>
      <c r="K21" s="67"/>
    </row>
    <row r="22" s="38" customFormat="1" customHeight="1" spans="1:7">
      <c r="A22" s="68" t="s">
        <v>471</v>
      </c>
      <c r="B22" s="68" t="s">
        <v>472</v>
      </c>
      <c r="C22" s="66">
        <v>0.5</v>
      </c>
      <c r="D22" s="66"/>
      <c r="E22" s="49">
        <v>0.5</v>
      </c>
      <c r="F22" s="67"/>
      <c r="G22" s="67"/>
    </row>
    <row r="23" s="38" customFormat="1" customHeight="1" spans="1:14">
      <c r="A23" s="68" t="s">
        <v>473</v>
      </c>
      <c r="B23" s="69" t="s">
        <v>474</v>
      </c>
      <c r="C23" s="49">
        <v>4</v>
      </c>
      <c r="D23" s="49"/>
      <c r="E23" s="49">
        <v>4</v>
      </c>
      <c r="F23" s="67"/>
      <c r="G23" s="67"/>
      <c r="H23" s="67"/>
      <c r="N23" s="67"/>
    </row>
    <row r="24" s="38" customFormat="1" customHeight="1" spans="1:7">
      <c r="A24" s="68" t="s">
        <v>475</v>
      </c>
      <c r="B24" s="70" t="s">
        <v>476</v>
      </c>
      <c r="C24" s="49">
        <v>0.5</v>
      </c>
      <c r="D24" s="49"/>
      <c r="E24" s="49">
        <v>0.5</v>
      </c>
      <c r="F24" s="67"/>
      <c r="G24" s="67"/>
    </row>
    <row r="25" s="38" customFormat="1" customHeight="1" spans="1:10">
      <c r="A25" s="68" t="s">
        <v>477</v>
      </c>
      <c r="B25" s="70" t="s">
        <v>478</v>
      </c>
      <c r="C25" s="49">
        <v>2.81</v>
      </c>
      <c r="D25" s="49"/>
      <c r="E25" s="49">
        <v>2.81</v>
      </c>
      <c r="F25" s="67"/>
      <c r="H25" s="67"/>
      <c r="J25" s="67"/>
    </row>
    <row r="26" s="38" customFormat="1" customHeight="1" spans="1:8">
      <c r="A26" s="68" t="s">
        <v>479</v>
      </c>
      <c r="B26" s="70" t="s">
        <v>480</v>
      </c>
      <c r="C26" s="49">
        <v>1</v>
      </c>
      <c r="D26" s="49"/>
      <c r="E26" s="49">
        <v>1</v>
      </c>
      <c r="F26" s="67"/>
      <c r="G26" s="67"/>
      <c r="H26" s="67"/>
    </row>
    <row r="27" s="38" customFormat="1" customHeight="1" spans="1:6">
      <c r="A27" s="68" t="s">
        <v>481</v>
      </c>
      <c r="B27" s="70" t="s">
        <v>482</v>
      </c>
      <c r="C27" s="49">
        <v>2</v>
      </c>
      <c r="D27" s="49"/>
      <c r="E27" s="49">
        <v>2</v>
      </c>
      <c r="F27" s="67"/>
    </row>
    <row r="28" s="38" customFormat="1" customHeight="1" spans="1:12">
      <c r="A28" s="68" t="s">
        <v>483</v>
      </c>
      <c r="B28" s="70" t="s">
        <v>484</v>
      </c>
      <c r="C28" s="49">
        <v>2</v>
      </c>
      <c r="D28" s="49"/>
      <c r="E28" s="49">
        <v>2</v>
      </c>
      <c r="F28" s="67"/>
      <c r="G28" s="67"/>
      <c r="I28" s="67"/>
      <c r="L28" s="67"/>
    </row>
    <row r="29" s="38" customFormat="1" customHeight="1" spans="1:8">
      <c r="A29" s="68" t="s">
        <v>485</v>
      </c>
      <c r="B29" s="70" t="s">
        <v>486</v>
      </c>
      <c r="C29" s="49">
        <v>11.25</v>
      </c>
      <c r="D29" s="49"/>
      <c r="E29" s="49">
        <v>11.25</v>
      </c>
      <c r="F29" s="67"/>
      <c r="G29" s="67"/>
      <c r="H29" s="67"/>
    </row>
    <row r="30" s="38" customFormat="1" customHeight="1" spans="1:7">
      <c r="A30" s="68" t="s">
        <v>487</v>
      </c>
      <c r="B30" s="70" t="s">
        <v>488</v>
      </c>
      <c r="C30" s="49">
        <v>5.62</v>
      </c>
      <c r="D30" s="49"/>
      <c r="E30" s="49">
        <v>5.62</v>
      </c>
      <c r="F30" s="67"/>
      <c r="G30" s="67"/>
    </row>
    <row r="31" s="38" customFormat="1" customHeight="1" spans="1:7">
      <c r="A31" s="68" t="s">
        <v>489</v>
      </c>
      <c r="B31" s="70" t="s">
        <v>490</v>
      </c>
      <c r="C31" s="49">
        <v>3</v>
      </c>
      <c r="D31" s="49"/>
      <c r="E31" s="49">
        <v>3</v>
      </c>
      <c r="F31" s="67"/>
      <c r="G31" s="67"/>
    </row>
    <row r="32" s="38" customFormat="1" customHeight="1" spans="1:7">
      <c r="A32" s="68" t="s">
        <v>491</v>
      </c>
      <c r="B32" s="69" t="s">
        <v>492</v>
      </c>
      <c r="C32" s="49">
        <v>30</v>
      </c>
      <c r="D32" s="49"/>
      <c r="E32" s="49">
        <v>30</v>
      </c>
      <c r="F32" s="67"/>
      <c r="G32" s="67"/>
    </row>
    <row r="33" customHeight="1" spans="3:5">
      <c r="C33" s="33"/>
      <c r="D33" s="33"/>
      <c r="E33" s="33"/>
    </row>
    <row r="34" customHeight="1" spans="4:14">
      <c r="D34" s="33"/>
      <c r="E34" s="33"/>
      <c r="F34" s="33"/>
      <c r="N34" s="3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J14" sqref="J14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493</v>
      </c>
      <c r="L1" s="50"/>
    </row>
    <row r="2" s="34" customFormat="1" ht="42" customHeight="1" spans="1:12">
      <c r="A2" s="35" t="s">
        <v>494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37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1" t="s">
        <v>313</v>
      </c>
    </row>
    <row r="5" ht="25.5" customHeight="1" spans="1:12">
      <c r="A5" s="39" t="s">
        <v>409</v>
      </c>
      <c r="B5" s="39"/>
      <c r="C5" s="39"/>
      <c r="D5" s="39"/>
      <c r="E5" s="39"/>
      <c r="F5" s="40"/>
      <c r="G5" s="39" t="s">
        <v>410</v>
      </c>
      <c r="H5" s="39"/>
      <c r="I5" s="39"/>
      <c r="J5" s="39"/>
      <c r="K5" s="39"/>
      <c r="L5" s="39"/>
    </row>
    <row r="6" ht="22.5" customHeight="1" spans="1:12">
      <c r="A6" s="41" t="s">
        <v>342</v>
      </c>
      <c r="B6" s="9" t="s">
        <v>495</v>
      </c>
      <c r="C6" s="41" t="s">
        <v>496</v>
      </c>
      <c r="D6" s="41"/>
      <c r="E6" s="41"/>
      <c r="F6" s="42" t="s">
        <v>497</v>
      </c>
      <c r="G6" s="43" t="s">
        <v>342</v>
      </c>
      <c r="H6" s="44" t="s">
        <v>495</v>
      </c>
      <c r="I6" s="41" t="s">
        <v>496</v>
      </c>
      <c r="J6" s="41"/>
      <c r="K6" s="52"/>
      <c r="L6" s="41" t="s">
        <v>497</v>
      </c>
    </row>
    <row r="7" ht="33.75" customHeight="1" spans="1:12">
      <c r="A7" s="45"/>
      <c r="B7" s="8"/>
      <c r="C7" s="46" t="s">
        <v>411</v>
      </c>
      <c r="D7" s="13" t="s">
        <v>498</v>
      </c>
      <c r="E7" s="13" t="s">
        <v>499</v>
      </c>
      <c r="F7" s="45"/>
      <c r="G7" s="47"/>
      <c r="H7" s="8"/>
      <c r="I7" s="53" t="s">
        <v>411</v>
      </c>
      <c r="J7" s="13" t="s">
        <v>498</v>
      </c>
      <c r="K7" s="54" t="s">
        <v>499</v>
      </c>
      <c r="L7" s="45"/>
    </row>
    <row r="8" ht="21" customHeight="1" spans="1:12">
      <c r="A8" s="48">
        <v>6.5</v>
      </c>
      <c r="B8" s="48"/>
      <c r="C8" s="48">
        <v>5</v>
      </c>
      <c r="D8" s="48"/>
      <c r="E8" s="48">
        <v>5</v>
      </c>
      <c r="F8" s="48">
        <v>1.5</v>
      </c>
      <c r="G8" s="49">
        <v>4</v>
      </c>
      <c r="H8" s="49"/>
      <c r="I8" s="49">
        <v>3</v>
      </c>
      <c r="J8" s="49"/>
      <c r="K8" s="49">
        <v>3</v>
      </c>
      <c r="L8" s="49">
        <v>1</v>
      </c>
    </row>
    <row r="9" customHeight="1" spans="7:12"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L10" s="33"/>
    </row>
    <row r="11" customHeight="1" spans="6:11">
      <c r="F11" s="33"/>
      <c r="G11" s="33"/>
      <c r="H11" s="33"/>
      <c r="I11" s="33"/>
      <c r="J11" s="33"/>
      <c r="K11" s="33"/>
    </row>
    <row r="12" customHeight="1" spans="4:9">
      <c r="D12" s="33"/>
      <c r="G12" s="33"/>
      <c r="H12" s="33"/>
      <c r="I12" s="33"/>
    </row>
    <row r="13" customHeight="1" spans="10:10">
      <c r="J13" s="33"/>
    </row>
    <row r="14" customHeight="1" spans="11:12">
      <c r="K14" s="33"/>
      <c r="L14" s="33"/>
    </row>
    <row r="18" customHeight="1" spans="8:8">
      <c r="H18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workbookViewId="0">
      <selection activeCell="H19" sqref="H19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500</v>
      </c>
      <c r="E1" s="18"/>
    </row>
    <row r="2" s="14" customFormat="1" ht="42.75" customHeight="1" spans="1:8">
      <c r="A2" s="19" t="s">
        <v>501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502</v>
      </c>
      <c r="B5" s="25" t="s">
        <v>503</v>
      </c>
      <c r="C5" s="25" t="s">
        <v>504</v>
      </c>
      <c r="D5" s="26" t="s">
        <v>505</v>
      </c>
      <c r="E5" s="26" t="s">
        <v>506</v>
      </c>
      <c r="F5" s="26"/>
      <c r="G5" s="26"/>
      <c r="H5" s="26" t="s">
        <v>507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390</v>
      </c>
      <c r="G6" s="26" t="s">
        <v>391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2" customHeight="1" spans="1:5">
      <c r="A9" s="32" t="s">
        <v>508</v>
      </c>
      <c r="B9" s="33"/>
      <c r="C9" s="33"/>
      <c r="D9" s="33"/>
      <c r="E9" s="33"/>
    </row>
    <row r="10" ht="20.25" customHeight="1" spans="1:5">
      <c r="A10" s="33"/>
      <c r="B10" s="33"/>
      <c r="C10" s="33"/>
      <c r="D10" s="33"/>
      <c r="E10" s="33"/>
    </row>
    <row r="11" customHeight="1" spans="1:5">
      <c r="A11" s="33"/>
      <c r="B11" s="33"/>
      <c r="C11" s="33"/>
      <c r="E11" s="33"/>
    </row>
    <row r="12" customHeight="1" spans="1:5">
      <c r="A12" s="33"/>
      <c r="B12" s="33"/>
      <c r="C12" s="33"/>
      <c r="D12" s="33"/>
      <c r="E12" s="33"/>
    </row>
    <row r="13" customHeight="1" spans="1:5">
      <c r="A13" s="33"/>
      <c r="B13" s="33"/>
      <c r="C13" s="33"/>
      <c r="E13" s="33"/>
    </row>
    <row r="14" customHeight="1" spans="1:5">
      <c r="A14" s="33"/>
      <c r="B14" s="33"/>
      <c r="D14" s="33"/>
      <c r="E14" s="33"/>
    </row>
    <row r="15" customHeight="1" spans="1:5">
      <c r="A15" s="33"/>
      <c r="E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3" customHeight="1" spans="2:2">
      <c r="B23" s="33"/>
    </row>
    <row r="24" customHeight="1" spans="2:2">
      <c r="B24" s="33"/>
    </row>
    <row r="26" customHeight="1" spans="2:2">
      <c r="B26" s="33"/>
    </row>
    <row r="27" customHeight="1" spans="2:2">
      <c r="B27" s="33"/>
    </row>
    <row r="28" customHeight="1" spans="4:4">
      <c r="D28" s="3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B6 D6:E7 H5 H7:H8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E12" sqref="E1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509</v>
      </c>
      <c r="E1" s="18"/>
    </row>
    <row r="2" s="14" customFormat="1" ht="42.75" customHeight="1" spans="1:8">
      <c r="A2" s="19" t="s">
        <v>510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502</v>
      </c>
      <c r="B5" s="25" t="s">
        <v>503</v>
      </c>
      <c r="C5" s="25" t="s">
        <v>504</v>
      </c>
      <c r="D5" s="26" t="s">
        <v>505</v>
      </c>
      <c r="E5" s="26" t="s">
        <v>506</v>
      </c>
      <c r="F5" s="26"/>
      <c r="G5" s="26"/>
      <c r="H5" s="26" t="s">
        <v>507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390</v>
      </c>
      <c r="G6" s="26" t="s">
        <v>391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25" customHeight="1" spans="1:5">
      <c r="A9" s="32" t="s">
        <v>511</v>
      </c>
      <c r="B9" s="33"/>
      <c r="C9" s="33"/>
      <c r="D9" s="33"/>
      <c r="E9" s="33"/>
    </row>
    <row r="10" ht="20.25" customHeight="1" spans="1:5">
      <c r="A10" s="33"/>
      <c r="B10" s="33"/>
      <c r="C10" s="33"/>
      <c r="D10" s="33"/>
      <c r="E10" s="33"/>
    </row>
    <row r="11" customHeight="1" spans="1:5">
      <c r="A11" s="33"/>
      <c r="B11" s="33"/>
      <c r="C11" s="33"/>
      <c r="E11" s="33"/>
    </row>
    <row r="12" customHeight="1" spans="1:5">
      <c r="A12" s="33"/>
      <c r="B12" s="33"/>
      <c r="C12" s="33"/>
      <c r="D12" s="33"/>
      <c r="E12" s="33"/>
    </row>
    <row r="13" customHeight="1" spans="1:5">
      <c r="A13" s="33"/>
      <c r="B13" s="33"/>
      <c r="C13" s="33"/>
      <c r="E13" s="33"/>
    </row>
    <row r="14" customHeight="1" spans="1:5">
      <c r="A14" s="33"/>
      <c r="B14" s="33"/>
      <c r="D14" s="33"/>
      <c r="E14" s="33"/>
    </row>
    <row r="15" customHeight="1" spans="1:5">
      <c r="A15" s="33"/>
      <c r="E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3" customHeight="1" spans="2:2">
      <c r="B23" s="33"/>
    </row>
    <row r="24" customHeight="1" spans="2:2">
      <c r="B24" s="33"/>
    </row>
    <row r="26" customHeight="1" spans="2:2">
      <c r="B26" s="33"/>
    </row>
    <row r="27" customHeight="1" spans="2:2">
      <c r="B27" s="33"/>
    </row>
    <row r="28" customHeight="1" spans="4:4">
      <c r="D28" s="3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B6 D6:E7 H5 H7:H8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opLeftCell="A2" workbookViewId="0">
      <selection activeCell="D11" sqref="D11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512</v>
      </c>
      <c r="B1" s="3"/>
      <c r="C1" s="3"/>
      <c r="D1" s="3"/>
      <c r="E1" s="3"/>
      <c r="F1" s="3"/>
    </row>
    <row r="2" ht="40.5" customHeight="1" spans="1:13">
      <c r="A2" s="4" t="s">
        <v>513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517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2024-02-28T07:23:32Z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2F52481DD54945E789BE064E6E24B3A5</vt:lpwstr>
  </property>
</Properties>
</file>