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55" windowWidth="19236" windowHeight="7091"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<sst xmlns="http://schemas.openxmlformats.org/spreadsheetml/2006/main" count="377" uniqueCount="284">
  <si>
    <t>附件</t>
  </si>
  <si>
    <t>收入支出决算总表</t>
  </si>
  <si>
    <t>公开01表</t>
  </si>
  <si>
    <t>公开部门：区生态环境监测站</t>
  </si>
  <si>
    <t>单位：万元</t>
  </si>
  <si>
    <t>收入</t>
  </si>
  <si>
    <t>支出</t>
  </si>
  <si>
    <t>项目</t>
  </si>
  <si>
    <t>决算数</t>
  </si>
  <si>
    <t>一、财政拨款收入</t>
  </si>
  <si>
    <t>一、教育支出</t>
  </si>
  <si>
    <t>二、上级补助收入</t>
  </si>
  <si>
    <t>二、社会保障和就业支出</t>
  </si>
  <si>
    <t>三、事业收入</t>
  </si>
  <si>
    <t>三、医疗卫生与计划生育支出</t>
  </si>
  <si>
    <t>四、经营收入</t>
  </si>
  <si>
    <t>四、节能环保支出</t>
  </si>
  <si>
    <t>五、附属单位上缴收入</t>
  </si>
  <si>
    <t>五、住房保障支出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</si>
  <si>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</si>
  <si>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</si>
  <si>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</si>
  <si>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</si>
  <si>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</si>
  <si>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</si>
  <si>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</si>
  <si>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</si>
  <si>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</si>
  <si>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</si>
  <si>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</si>
  <si>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</si>
  <si>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</si>
  <si>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</si>
  <si>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单位：万元</t>
  </si>
  <si>
    <t>项目</t>
  </si>
  <si>
    <t>本年收入合计</t>
  </si>
  <si>
    <t>财政拨款收入</t>
  </si>
  <si>
    <t>上级补助收入</t>
  </si>
  <si>
    <t>事业收入</t>
  </si>
  <si>
    <t>经营收入</t>
  </si>
  <si>
    <t>附属单位上缴收入</t>
  </si>
  <si>
    <t>其他收入</t>
  </si>
  <si>
    <t>功能分类科目编码</t>
  </si>
  <si>
    <t>项目(按“项”级功能分类科目)</t>
  </si>
  <si>
    <t>小计</t>
  </si>
  <si>
    <t>合计</t>
  </si>
  <si>
    <t>教育支出</t>
  </si>
  <si>
    <r>
      <t xml:space="preserve">  </t>
    </r>
    <r>
      <rPr>
        <sz val="11"/>
        <color indexed="8"/>
        <rFont val="宋体"/>
        <family val="0"/>
      </rPr>
      <t>20508</t>
    </r>
  </si>
  <si>
    <r>
      <t xml:space="preserve">  </t>
    </r>
    <r>
      <rPr>
        <sz val="11"/>
        <color indexed="8"/>
        <rFont val="宋体"/>
        <family val="0"/>
      </rPr>
      <t>进修及培训</t>
    </r>
  </si>
  <si>
    <r>
      <t xml:space="preserve">    </t>
    </r>
    <r>
      <rPr>
        <sz val="11"/>
        <color indexed="8"/>
        <rFont val="宋体"/>
        <family val="0"/>
      </rPr>
      <t>2050803</t>
    </r>
  </si>
  <si>
    <r>
      <t xml:space="preserve">    </t>
    </r>
    <r>
      <rPr>
        <sz val="11"/>
        <color indexed="8"/>
        <rFont val="宋体"/>
        <family val="0"/>
      </rPr>
      <t>培训支出</t>
    </r>
  </si>
  <si>
    <t>社会保障和就业支出</t>
  </si>
  <si>
    <r>
      <t xml:space="preserve">  </t>
    </r>
    <r>
      <rPr>
        <sz val="11"/>
        <color indexed="8"/>
        <rFont val="宋体"/>
        <family val="0"/>
      </rPr>
      <t>20805</t>
    </r>
  </si>
  <si>
    <r>
      <t xml:space="preserve">  </t>
    </r>
    <r>
      <rPr>
        <sz val="11"/>
        <color indexed="8"/>
        <rFont val="宋体"/>
        <family val="0"/>
      </rPr>
      <t>行政事业单位离退休</t>
    </r>
  </si>
  <si>
    <r>
      <t xml:space="preserve">    </t>
    </r>
    <r>
      <rPr>
        <sz val="11"/>
        <color indexed="8"/>
        <rFont val="宋体"/>
        <family val="0"/>
      </rPr>
      <t>2080502</t>
    </r>
  </si>
  <si>
    <t xml:space="preserve">  机关事业单位基本养老保险缴费支出</t>
  </si>
  <si>
    <t xml:space="preserve">  机关事业单位职业年金缴费支出</t>
  </si>
  <si>
    <t xml:space="preserve">  其他行政事业单位离退休支出</t>
  </si>
  <si>
    <t>医疗卫生与计划生育支出</t>
  </si>
  <si>
    <t xml:space="preserve">  21011</t>
  </si>
  <si>
    <t xml:space="preserve">  行政事业单位医疗</t>
  </si>
  <si>
    <t xml:space="preserve">    2101102</t>
  </si>
  <si>
    <r>
      <t xml:space="preserve">    </t>
    </r>
    <r>
      <rPr>
        <sz val="11"/>
        <color indexed="8"/>
        <rFont val="宋体"/>
        <family val="0"/>
      </rPr>
      <t>事业单位医疗</t>
    </r>
  </si>
  <si>
    <t xml:space="preserve">    2101103</t>
  </si>
  <si>
    <t xml:space="preserve">    公务员医疗补助</t>
  </si>
  <si>
    <t>节能环保支出</t>
  </si>
  <si>
    <t xml:space="preserve">  21103</t>
  </si>
  <si>
    <t xml:space="preserve">   污染防治</t>
  </si>
  <si>
    <t xml:space="preserve">   2110302</t>
  </si>
  <si>
    <t xml:space="preserve">      水体</t>
  </si>
  <si>
    <r>
      <t xml:space="preserve">  </t>
    </r>
    <r>
      <rPr>
        <sz val="11"/>
        <color indexed="8"/>
        <rFont val="宋体"/>
        <family val="0"/>
      </rPr>
      <t>21111</t>
    </r>
  </si>
  <si>
    <r>
      <t xml:space="preserve">   </t>
    </r>
    <r>
      <rPr>
        <sz val="11"/>
        <color indexed="8"/>
        <rFont val="宋体"/>
        <family val="0"/>
      </rPr>
      <t>污染减排</t>
    </r>
  </si>
  <si>
    <r>
      <t xml:space="preserve">    </t>
    </r>
    <r>
      <rPr>
        <sz val="11"/>
        <color indexed="8"/>
        <rFont val="宋体"/>
        <family val="0"/>
      </rPr>
      <t>2111101</t>
    </r>
  </si>
  <si>
    <r>
      <t xml:space="preserve">      </t>
    </r>
    <r>
      <rPr>
        <sz val="11"/>
        <color indexed="8"/>
        <rFont val="宋体"/>
        <family val="0"/>
      </rPr>
      <t>环境监测与信息</t>
    </r>
  </si>
  <si>
    <t>住房保障支出</t>
  </si>
  <si>
    <r>
      <t xml:space="preserve">  </t>
    </r>
    <r>
      <rPr>
        <sz val="11"/>
        <color indexed="8"/>
        <rFont val="宋体"/>
        <family val="0"/>
      </rPr>
      <t>22102</t>
    </r>
  </si>
  <si>
    <r>
      <t xml:space="preserve">  </t>
    </r>
    <r>
      <rPr>
        <sz val="11"/>
        <color indexed="8"/>
        <rFont val="宋体"/>
        <family val="0"/>
      </rPr>
      <t>住房改革支出</t>
    </r>
  </si>
  <si>
    <r>
      <t xml:space="preserve">    </t>
    </r>
    <r>
      <rPr>
        <sz val="11"/>
        <color indexed="8"/>
        <rFont val="宋体"/>
        <family val="0"/>
      </rPr>
      <t>2210201</t>
    </r>
  </si>
  <si>
    <r>
      <t xml:space="preserve">    </t>
    </r>
    <r>
      <rPr>
        <sz val="11"/>
        <color indexed="8"/>
        <rFont val="宋体"/>
        <family val="0"/>
      </rPr>
      <t>住房公积金</t>
    </r>
  </si>
  <si>
    <t>备注：本表反映部门本年度取得的各项收入情况。</t>
  </si>
  <si>
    <t>支出决算表</t>
  </si>
  <si>
    <t>公开03表</t>
  </si>
  <si>
    <t>项目</t>
  </si>
  <si>
    <t>本年支出合计</t>
  </si>
  <si>
    <t>基本支出</t>
  </si>
  <si>
    <t>项目支出</t>
  </si>
  <si>
    <t>上缴上级支出</t>
  </si>
  <si>
    <t>经营支出</t>
  </si>
  <si>
    <t>对附属单位补助支出</t>
  </si>
  <si>
    <t>合计</t>
  </si>
  <si>
    <r>
      <t xml:space="preserve">  </t>
    </r>
    <r>
      <rPr>
        <sz val="11"/>
        <color indexed="8"/>
        <rFont val="宋体"/>
        <family val="0"/>
      </rPr>
      <t>20508</t>
    </r>
  </si>
  <si>
    <r>
      <t xml:space="preserve">  </t>
    </r>
    <r>
      <rPr>
        <sz val="11"/>
        <color indexed="8"/>
        <rFont val="宋体"/>
        <family val="0"/>
      </rPr>
      <t>进修及培训</t>
    </r>
  </si>
  <si>
    <r>
      <t xml:space="preserve">    </t>
    </r>
    <r>
      <rPr>
        <sz val="11"/>
        <color indexed="8"/>
        <rFont val="宋体"/>
        <family val="0"/>
      </rPr>
      <t>2050803</t>
    </r>
  </si>
  <si>
    <r>
      <t xml:space="preserve">    </t>
    </r>
    <r>
      <rPr>
        <sz val="11"/>
        <color indexed="8"/>
        <rFont val="宋体"/>
        <family val="0"/>
      </rPr>
      <t>培训支出</t>
    </r>
  </si>
  <si>
    <t>90.23</t>
  </si>
  <si>
    <r>
      <t xml:space="preserve">  </t>
    </r>
    <r>
      <rPr>
        <sz val="11"/>
        <color indexed="8"/>
        <rFont val="宋体"/>
        <family val="0"/>
      </rPr>
      <t>20805</t>
    </r>
  </si>
  <si>
    <r>
      <t xml:space="preserve">  </t>
    </r>
    <r>
      <rPr>
        <sz val="11"/>
        <color indexed="8"/>
        <rFont val="宋体"/>
        <family val="0"/>
      </rPr>
      <t>行政事业单位离退休</t>
    </r>
  </si>
  <si>
    <t>4.42</t>
  </si>
  <si>
    <r>
      <t xml:space="preserve">    </t>
    </r>
    <r>
      <rPr>
        <sz val="11"/>
        <color indexed="8"/>
        <rFont val="宋体"/>
        <family val="0"/>
      </rPr>
      <t>事业单位医疗</t>
    </r>
  </si>
  <si>
    <t>1266.86</t>
  </si>
  <si>
    <t>782.11</t>
  </si>
  <si>
    <r>
      <t xml:space="preserve">  </t>
    </r>
    <r>
      <rPr>
        <sz val="11"/>
        <color indexed="8"/>
        <rFont val="宋体"/>
        <family val="0"/>
      </rPr>
      <t>21111</t>
    </r>
  </si>
  <si>
    <r>
      <t xml:space="preserve">   </t>
    </r>
    <r>
      <rPr>
        <sz val="11"/>
        <color indexed="8"/>
        <rFont val="宋体"/>
        <family val="0"/>
      </rPr>
      <t>污染减排</t>
    </r>
  </si>
  <si>
    <r>
      <t xml:space="preserve">    </t>
    </r>
    <r>
      <rPr>
        <sz val="11"/>
        <color indexed="8"/>
        <rFont val="宋体"/>
        <family val="0"/>
      </rPr>
      <t>2111101</t>
    </r>
  </si>
  <si>
    <r>
      <t xml:space="preserve">      </t>
    </r>
    <r>
      <rPr>
        <sz val="11"/>
        <color indexed="8"/>
        <rFont val="宋体"/>
        <family val="0"/>
      </rPr>
      <t>环境监测与信息</t>
    </r>
  </si>
  <si>
    <r>
      <t xml:space="preserve">    </t>
    </r>
    <r>
      <rPr>
        <sz val="11"/>
        <color indexed="8"/>
        <rFont val="宋体"/>
        <family val="0"/>
      </rPr>
      <t>211110</t>
    </r>
  </si>
  <si>
    <t xml:space="preserve">      减排专项支出</t>
  </si>
  <si>
    <r>
      <t xml:space="preserve">  </t>
    </r>
    <r>
      <rPr>
        <sz val="11"/>
        <color indexed="8"/>
        <rFont val="宋体"/>
        <family val="0"/>
      </rPr>
      <t>22102</t>
    </r>
  </si>
  <si>
    <r>
      <t xml:space="preserve">  </t>
    </r>
    <r>
      <rPr>
        <sz val="11"/>
        <color indexed="8"/>
        <rFont val="宋体"/>
        <family val="0"/>
      </rPr>
      <t>住房改革支出</t>
    </r>
  </si>
  <si>
    <r>
      <t xml:space="preserve">    </t>
    </r>
    <r>
      <rPr>
        <sz val="11"/>
        <color indexed="8"/>
        <rFont val="宋体"/>
        <family val="0"/>
      </rPr>
      <t>2210201</t>
    </r>
  </si>
  <si>
    <r>
      <t xml:space="preserve">    </t>
    </r>
    <r>
      <rPr>
        <sz val="11"/>
        <color indexed="8"/>
        <rFont val="宋体"/>
        <family val="0"/>
      </rPr>
      <t>住房公积金</t>
    </r>
  </si>
  <si>
    <t>备注：本表反映部门本年度各项支出情况。</t>
  </si>
  <si>
    <t xml:space="preserve">     </t>
  </si>
  <si>
    <t>财政拨款收入支出决算总表</t>
  </si>
  <si>
    <t>公开04表</t>
  </si>
  <si>
    <t>收入</t>
  </si>
  <si>
    <t>支出</t>
  </si>
  <si>
    <t>项    目</t>
  </si>
  <si>
    <t>决算数</t>
  </si>
  <si>
    <t>功能分类科目</t>
  </si>
  <si>
    <t>决算数</t>
  </si>
  <si>
    <t>小计</t>
  </si>
  <si>
    <t>一般公共预算财政拨款</t>
  </si>
  <si>
    <t>政府性基金预算财政拨款</t>
  </si>
  <si>
    <t>一、一般公共预算财政拨款</t>
  </si>
  <si>
    <t>二、政府性基金预算财政拨款</t>
  </si>
  <si>
    <t>本年收入合计</t>
  </si>
  <si>
    <t>本年支出合计</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</si>
  <si>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</si>
  <si>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</si>
  <si>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</si>
  <si>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</si>
  <si>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</si>
  <si>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</si>
  <si>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 xml:space="preserve">      </t>
  </si>
  <si>
    <t>一般公共预算财政拨款支出决算表</t>
  </si>
  <si>
    <t>公开05表</t>
  </si>
  <si>
    <t>功能分类科目编码</t>
  </si>
  <si>
    <t>项目(按“项”级功能分类科目)</t>
  </si>
  <si>
    <t>决算数</t>
  </si>
  <si>
    <t>合计</t>
  </si>
  <si>
    <t>基本支出</t>
  </si>
  <si>
    <t>项目支出</t>
  </si>
  <si>
    <t>合  计</t>
  </si>
  <si>
    <r>
      <t xml:space="preserve">  </t>
    </r>
    <r>
      <rPr>
        <sz val="11"/>
        <color indexed="8"/>
        <rFont val="宋体"/>
        <family val="0"/>
      </rPr>
      <t>20508</t>
    </r>
  </si>
  <si>
    <r>
      <t xml:space="preserve">  </t>
    </r>
    <r>
      <rPr>
        <sz val="11"/>
        <color indexed="8"/>
        <rFont val="宋体"/>
        <family val="0"/>
      </rPr>
      <t>进修及培训</t>
    </r>
  </si>
  <si>
    <r>
      <t xml:space="preserve">    </t>
    </r>
    <r>
      <rPr>
        <sz val="11"/>
        <color indexed="8"/>
        <rFont val="宋体"/>
        <family val="0"/>
      </rPr>
      <t>2050803</t>
    </r>
  </si>
  <si>
    <r>
      <t xml:space="preserve">    </t>
    </r>
    <r>
      <rPr>
        <sz val="11"/>
        <color indexed="8"/>
        <rFont val="宋体"/>
        <family val="0"/>
      </rPr>
      <t>培训支出</t>
    </r>
  </si>
  <si>
    <r>
      <t xml:space="preserve">  </t>
    </r>
    <r>
      <rPr>
        <sz val="11"/>
        <color indexed="8"/>
        <rFont val="宋体"/>
        <family val="0"/>
      </rPr>
      <t>20805</t>
    </r>
  </si>
  <si>
    <r>
      <t xml:space="preserve">  </t>
    </r>
    <r>
      <rPr>
        <sz val="11"/>
        <color indexed="8"/>
        <rFont val="宋体"/>
        <family val="0"/>
      </rPr>
      <t>行政事业单位离退休</t>
    </r>
  </si>
  <si>
    <r>
      <t xml:space="preserve">    </t>
    </r>
    <r>
      <rPr>
        <sz val="11"/>
        <color indexed="8"/>
        <rFont val="宋体"/>
        <family val="0"/>
      </rPr>
      <t>事业单位医疗</t>
    </r>
  </si>
  <si>
    <r>
      <t xml:space="preserve">  </t>
    </r>
    <r>
      <rPr>
        <sz val="11"/>
        <color indexed="8"/>
        <rFont val="宋体"/>
        <family val="0"/>
      </rPr>
      <t>21111</t>
    </r>
  </si>
  <si>
    <r>
      <t xml:space="preserve">   </t>
    </r>
    <r>
      <rPr>
        <sz val="11"/>
        <color indexed="8"/>
        <rFont val="宋体"/>
        <family val="0"/>
      </rPr>
      <t>污染减排</t>
    </r>
  </si>
  <si>
    <r>
      <t xml:space="preserve">    </t>
    </r>
    <r>
      <rPr>
        <sz val="11"/>
        <color indexed="8"/>
        <rFont val="宋体"/>
        <family val="0"/>
      </rPr>
      <t>2111101</t>
    </r>
  </si>
  <si>
    <r>
      <t xml:space="preserve">      </t>
    </r>
    <r>
      <rPr>
        <sz val="11"/>
        <color indexed="8"/>
        <rFont val="宋体"/>
        <family val="0"/>
      </rPr>
      <t>环境监测与信息</t>
    </r>
  </si>
  <si>
    <r>
      <t xml:space="preserve">    </t>
    </r>
    <r>
      <rPr>
        <sz val="11"/>
        <color indexed="8"/>
        <rFont val="宋体"/>
        <family val="0"/>
      </rPr>
      <t>211110</t>
    </r>
  </si>
  <si>
    <r>
      <t xml:space="preserve">  </t>
    </r>
    <r>
      <rPr>
        <sz val="11"/>
        <color indexed="8"/>
        <rFont val="宋体"/>
        <family val="0"/>
      </rPr>
      <t>22102</t>
    </r>
  </si>
  <si>
    <r>
      <t xml:space="preserve">  </t>
    </r>
    <r>
      <rPr>
        <sz val="11"/>
        <color indexed="8"/>
        <rFont val="宋体"/>
        <family val="0"/>
      </rPr>
      <t>住房改革支出</t>
    </r>
  </si>
  <si>
    <r>
      <t xml:space="preserve">    </t>
    </r>
    <r>
      <rPr>
        <sz val="11"/>
        <color indexed="8"/>
        <rFont val="宋体"/>
        <family val="0"/>
      </rPr>
      <t>2210201</t>
    </r>
  </si>
  <si>
    <r>
      <t xml:space="preserve">    </t>
    </r>
    <r>
      <rPr>
        <sz val="11"/>
        <color indexed="8"/>
        <rFont val="宋体"/>
        <family val="0"/>
      </rPr>
      <t>住房公积金</t>
    </r>
  </si>
  <si>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</si>
  <si>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</si>
  <si>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</si>
  <si>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</si>
  <si>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</si>
  <si>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</si>
  <si>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</si>
  <si>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合计</t>
  </si>
  <si>
    <t>人员经费</t>
  </si>
  <si>
    <t>公用经费</t>
  </si>
  <si>
    <t>合计</t>
  </si>
  <si>
    <t>工资福利支出</t>
  </si>
  <si>
    <r>
      <t xml:space="preserve">  </t>
    </r>
    <r>
      <rPr>
        <sz val="11"/>
        <color indexed="8"/>
        <rFont val="宋体"/>
        <family val="0"/>
      </rPr>
      <t>30101</t>
    </r>
  </si>
  <si>
    <r>
      <t xml:space="preserve">  </t>
    </r>
    <r>
      <rPr>
        <sz val="11"/>
        <color indexed="8"/>
        <rFont val="宋体"/>
        <family val="0"/>
      </rPr>
      <t>基本工资</t>
    </r>
  </si>
  <si>
    <r>
      <t xml:space="preserve">  </t>
    </r>
    <r>
      <rPr>
        <sz val="11"/>
        <color indexed="8"/>
        <rFont val="宋体"/>
        <family val="0"/>
      </rPr>
      <t>30102</t>
    </r>
  </si>
  <si>
    <r>
      <t xml:space="preserve">  </t>
    </r>
    <r>
      <rPr>
        <sz val="11"/>
        <color indexed="8"/>
        <rFont val="宋体"/>
        <family val="0"/>
      </rPr>
      <t>津贴补贴</t>
    </r>
  </si>
  <si>
    <t xml:space="preserve">  伙食补助费</t>
  </si>
  <si>
    <r>
      <t xml:space="preserve">  </t>
    </r>
    <r>
      <rPr>
        <sz val="11"/>
        <color indexed="8"/>
        <rFont val="宋体"/>
        <family val="0"/>
      </rPr>
      <t>30107</t>
    </r>
  </si>
  <si>
    <r>
      <t xml:space="preserve">  </t>
    </r>
    <r>
      <rPr>
        <sz val="11"/>
        <color indexed="8"/>
        <rFont val="宋体"/>
        <family val="0"/>
      </rPr>
      <t>绩效工资</t>
    </r>
  </si>
  <si>
    <t xml:space="preserve">  职工基本医疗保险缴费</t>
  </si>
  <si>
    <t xml:space="preserve">  公务员医疗补助缴费</t>
  </si>
  <si>
    <t xml:space="preserve">  其他社会保障缴费</t>
  </si>
  <si>
    <t xml:space="preserve">  住房公积金</t>
  </si>
  <si>
    <t xml:space="preserve">  医疗费</t>
  </si>
  <si>
    <t xml:space="preserve">  30199</t>
  </si>
  <si>
    <t xml:space="preserve">  其他工资福利</t>
  </si>
  <si>
    <t>商品和服务支出</t>
  </si>
  <si>
    <r>
      <t xml:space="preserve">  </t>
    </r>
    <r>
      <rPr>
        <sz val="11"/>
        <color indexed="8"/>
        <rFont val="宋体"/>
        <family val="0"/>
      </rPr>
      <t>30201</t>
    </r>
  </si>
  <si>
    <r>
      <t xml:space="preserve">  </t>
    </r>
    <r>
      <rPr>
        <sz val="11"/>
        <color indexed="8"/>
        <rFont val="宋体"/>
        <family val="0"/>
      </rPr>
      <t>办公费</t>
    </r>
  </si>
  <si>
    <t xml:space="preserve">  电费</t>
  </si>
  <si>
    <r>
      <t xml:space="preserve">  </t>
    </r>
    <r>
      <rPr>
        <sz val="11"/>
        <color indexed="8"/>
        <rFont val="宋体"/>
        <family val="0"/>
      </rPr>
      <t>30207</t>
    </r>
  </si>
  <si>
    <r>
      <t xml:space="preserve">  </t>
    </r>
    <r>
      <rPr>
        <sz val="11"/>
        <color indexed="8"/>
        <rFont val="宋体"/>
        <family val="0"/>
      </rPr>
      <t>邮电费</t>
    </r>
  </si>
  <si>
    <r>
      <t xml:space="preserve">  </t>
    </r>
    <r>
      <rPr>
        <sz val="11"/>
        <color indexed="8"/>
        <rFont val="宋体"/>
        <family val="0"/>
      </rPr>
      <t>30211</t>
    </r>
  </si>
  <si>
    <r>
      <t xml:space="preserve">  </t>
    </r>
    <r>
      <rPr>
        <sz val="11"/>
        <color indexed="8"/>
        <rFont val="宋体"/>
        <family val="0"/>
      </rPr>
      <t>差旅费</t>
    </r>
  </si>
  <si>
    <r>
      <t xml:space="preserve">  </t>
    </r>
    <r>
      <rPr>
        <sz val="11"/>
        <color indexed="8"/>
        <rFont val="宋体"/>
        <family val="0"/>
      </rPr>
      <t>30213</t>
    </r>
  </si>
  <si>
    <r>
      <t xml:space="preserve">  </t>
    </r>
    <r>
      <rPr>
        <sz val="11"/>
        <color indexed="8"/>
        <rFont val="宋体"/>
        <family val="0"/>
      </rPr>
      <t>维修</t>
    </r>
    <r>
      <rPr>
        <sz val="11"/>
        <color indexed="8"/>
        <rFont val="宋体"/>
        <family val="0"/>
      </rPr>
      <t>(</t>
    </r>
    <r>
      <rPr>
        <sz val="11"/>
        <color indexed="8"/>
        <rFont val="宋体"/>
        <family val="0"/>
      </rPr>
      <t>护</t>
    </r>
    <r>
      <rPr>
        <sz val="11"/>
        <color indexed="8"/>
        <rFont val="宋体"/>
        <family val="0"/>
      </rPr>
      <t>)</t>
    </r>
    <r>
      <rPr>
        <sz val="11"/>
        <color indexed="8"/>
        <rFont val="宋体"/>
        <family val="0"/>
      </rPr>
      <t>费</t>
    </r>
  </si>
  <si>
    <r>
      <t xml:space="preserve">  </t>
    </r>
    <r>
      <rPr>
        <sz val="11"/>
        <color indexed="8"/>
        <rFont val="宋体"/>
        <family val="0"/>
      </rPr>
      <t>30216</t>
    </r>
  </si>
  <si>
    <t xml:space="preserve">  培训费</t>
  </si>
  <si>
    <r>
      <t xml:space="preserve">  </t>
    </r>
    <r>
      <rPr>
        <sz val="11"/>
        <color indexed="8"/>
        <rFont val="宋体"/>
        <family val="0"/>
      </rPr>
      <t>30217</t>
    </r>
  </si>
  <si>
    <r>
      <t xml:space="preserve">  </t>
    </r>
    <r>
      <rPr>
        <sz val="11"/>
        <color indexed="8"/>
        <rFont val="宋体"/>
        <family val="0"/>
      </rPr>
      <t>公务接待费</t>
    </r>
  </si>
  <si>
    <t xml:space="preserve">  30226</t>
  </si>
  <si>
    <t xml:space="preserve">  劳务费</t>
  </si>
  <si>
    <r>
      <t xml:space="preserve">  </t>
    </r>
    <r>
      <rPr>
        <sz val="11"/>
        <color indexed="8"/>
        <rFont val="宋体"/>
        <family val="0"/>
      </rPr>
      <t>30228</t>
    </r>
  </si>
  <si>
    <r>
      <t xml:space="preserve">  </t>
    </r>
    <r>
      <rPr>
        <sz val="11"/>
        <color indexed="8"/>
        <rFont val="宋体"/>
        <family val="0"/>
      </rPr>
      <t>工会经费</t>
    </r>
  </si>
  <si>
    <r>
      <t xml:space="preserve">  </t>
    </r>
    <r>
      <rPr>
        <sz val="11"/>
        <color indexed="8"/>
        <rFont val="宋体"/>
        <family val="0"/>
      </rPr>
      <t>30229</t>
    </r>
  </si>
  <si>
    <r>
      <t xml:space="preserve">  </t>
    </r>
    <r>
      <rPr>
        <sz val="11"/>
        <color indexed="8"/>
        <rFont val="宋体"/>
        <family val="0"/>
      </rPr>
      <t>福利费</t>
    </r>
  </si>
  <si>
    <r>
      <t xml:space="preserve">  </t>
    </r>
    <r>
      <rPr>
        <sz val="11"/>
        <color indexed="8"/>
        <rFont val="宋体"/>
        <family val="0"/>
      </rPr>
      <t>30231</t>
    </r>
  </si>
  <si>
    <r>
      <t xml:space="preserve">  </t>
    </r>
    <r>
      <rPr>
        <sz val="11"/>
        <color indexed="8"/>
        <rFont val="宋体"/>
        <family val="0"/>
      </rPr>
      <t>公务用车运行维护费</t>
    </r>
  </si>
  <si>
    <t xml:space="preserve">  其他交通费用</t>
  </si>
  <si>
    <r>
      <t xml:space="preserve">  </t>
    </r>
    <r>
      <rPr>
        <sz val="11"/>
        <color indexed="8"/>
        <rFont val="宋体"/>
        <family val="0"/>
      </rPr>
      <t>30299</t>
    </r>
  </si>
  <si>
    <r>
      <t xml:space="preserve">  </t>
    </r>
    <r>
      <rPr>
        <sz val="11"/>
        <color indexed="8"/>
        <rFont val="宋体"/>
        <family val="0"/>
      </rPr>
      <t>其他商品和服务支出</t>
    </r>
  </si>
  <si>
    <t>对个人和家庭的补助</t>
  </si>
  <si>
    <t xml:space="preserve">  生活补助</t>
  </si>
  <si>
    <t xml:space="preserve">  救济费</t>
  </si>
  <si>
    <r>
      <t xml:space="preserve">  </t>
    </r>
    <r>
      <rPr>
        <sz val="11"/>
        <color indexed="8"/>
        <rFont val="宋体"/>
        <family val="0"/>
      </rPr>
      <t>30399</t>
    </r>
  </si>
  <si>
    <t xml:space="preserve">  其他对个人和家庭的补助</t>
  </si>
  <si>
    <t>备注：本表反映部门本年度一般公共预算财政拨款基本支出明细情况。</t>
  </si>
  <si>
    <t>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</si>
  <si>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</si>
  <si>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</si>
  <si>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</si>
  <si>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</si>
  <si>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</si>
  <si>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</si>
  <si>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</si>
  <si>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</si>
  <si>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</si>
  <si>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</si>
  <si>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</si>
  <si>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合计</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</si>
  <si>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</si>
  <si>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</si>
  <si>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</si>
  <si>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</si>
  <si>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</si>
  <si>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</si>
  <si>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</si>
  <si>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</si>
  <si>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</si>
  <si>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</si>
  <si>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公开部门：区生态环境监测站</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</si>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</sst>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
    <numFmt numFmtId="179" formatCode="@"/>
    <numFmt numFmtId="180" formatCode="0.00_ "/>
    <numFmt numFmtId="181" formatCode="#,##0"/>
  </numFmts>
  <fonts count="19">
    <font>
      <sz val="9"/>
      <name val="宋体"/>
      <family val="0"/>
    </font>
    <font>
      <sz val="10"/>
      <color indexed="8"/>
      <name val="宋体"/>
      <family val="0"/>
    </font>
    <font>
      <sz val="16"/>
      <name val="方正黑体_GBK"/>
      <family val="0"/>
    </font>
    <font>
      <sz val="18"/>
      <name val="华文中宋"/>
      <family val="0"/>
    </font>
    <font>
      <sz val="18"/>
      <color indexed="8"/>
      <name val="华文中宋"/>
      <family val="0"/>
    </font>
    <font>
      <sz val="11"/>
      <color indexed="8"/>
      <name val="仿宋"/>
      <family val="0"/>
    </font>
    <font>
      <sz val="11"/>
      <name val="华文中宋"/>
      <family val="0"/>
    </font>
    <font>
      <sz val="12"/>
      <color indexed="8"/>
      <name val="仿宋"/>
      <family val="0"/>
    </font>
    <font>
      <sz val="11"/>
      <color indexed="8"/>
      <name val="黑体"/>
      <family val="0"/>
    </font>
    <font>
      <sz val="11"/>
      <color indexed="8"/>
      <name val="宋体"/>
      <family val="0"/>
    </font>
    <font>
      <sz val="11"/>
      <name val="仿宋"/>
      <family val="0"/>
    </font>
    <font>
      <sz val="12"/>
      <color indexed="8"/>
      <name val="宋体"/>
      <family val="0"/>
    </font>
    <font>
      <sz val="11"/>
      <name val="黑体"/>
      <family val="0"/>
    </font>
    <font>
      <b/>
      <sz val="12"/>
      <name val="楷体_GB2312"/>
      <family val="3"/>
    </font>
    <font>
      <sz val="12"/>
      <name val="宋体"/>
      <family val="0"/>
    </font>
    <font>
      <sz val="11"/>
      <name val="宋体"/>
      <family val="0"/>
    </font>
    <font>
      <b/>
      <sz val="12"/>
      <name val="宋体"/>
      <family val="0"/>
    </font>
    <font>
      <b/>
      <sz val="11"/>
      <name val="仿宋"/>
      <family val="0"/>
    </font>
    <font>
      <sz val="10"/>
      <name val="宋体"/>
      <family val="0"/>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1" fillId="0" borderId="0" xfId="0" applyAlignment="1" applyProtection="1">
      <alignment/>
      <protection/>
    </xf>
    <xf numFmtId="176" fontId="1" fillId="0" borderId="0" xfId="0" applyAlignment="1" applyProtection="1">
      <alignment/>
      <protection/>
    </xf>
    <xf numFmtId="0" fontId="2" fillId="0" borderId="0" xfId="0" applyAlignment="1" applyProtection="1">
      <alignment vertical="center"/>
      <protection/>
    </xf>
    <xf numFmtId="176" fontId="1" fillId="0" borderId="0" xfId="0" applyAlignment="1" applyProtection="1">
      <alignment vertical="center"/>
      <protection/>
    </xf>
    <xf numFmtId="0" fontId="1"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5" fillId="0" borderId="0" xfId="0" applyAlignment="1" applyProtection="1">
      <alignment horizontal="left" vertical="center"/>
      <protection/>
    </xf>
    <xf numFmtId="0" fontId="6" fillId="0" borderId="0" xfId="0" applyAlignment="1" applyProtection="1">
      <alignment horizontal="center" vertical="center"/>
      <protection/>
    </xf>
    <xf numFmtId="177" fontId="5" fillId="0" borderId="0" xfId="0" applyAlignment="1" applyProtection="1">
      <alignment horizontal="right" vertical="center" shrinkToFit="1"/>
      <protection/>
    </xf>
    <xf numFmtId="0" fontId="7" fillId="0" borderId="1" xfId="0" applyAlignment="1" applyProtection="1">
      <alignment horizontal="left" vertical="center"/>
      <protection/>
    </xf>
    <xf numFmtId="177" fontId="8" fillId="0" borderId="2" xfId="0" applyAlignment="1" applyProtection="1">
      <alignment horizontal="center" vertical="center" shrinkToFit="1"/>
      <protection/>
    </xf>
    <xf numFmtId="177" fontId="8" fillId="0" borderId="3" xfId="0" applyAlignment="1" applyProtection="1">
      <alignment horizontal="center" vertical="center" shrinkToFit="1"/>
      <protection/>
    </xf>
    <xf numFmtId="177" fontId="8" fillId="0" borderId="4" xfId="0" applyAlignment="1" applyProtection="1">
      <alignment horizontal="center" vertical="center" shrinkToFit="1"/>
      <protection/>
    </xf>
    <xf numFmtId="177" fontId="5" fillId="0" borderId="5" xfId="0" applyAlignment="1" applyProtection="1">
      <alignment horizontal="left" vertical="center" shrinkToFit="1"/>
      <protection/>
    </xf>
    <xf numFmtId="177" fontId="5" fillId="0" borderId="6" xfId="0" applyAlignment="1" applyProtection="1">
      <alignment horizontal="right" vertical="center" shrinkToFit="1"/>
      <protection/>
    </xf>
    <xf numFmtId="0" fontId="5" fillId="0" borderId="4" xfId="0" applyAlignment="1" applyProtection="1">
      <alignment horizontal="left" vertical="center" shrinkToFit="1"/>
      <protection/>
    </xf>
    <xf numFmtId="177" fontId="5" fillId="0" borderId="7" xfId="0" applyAlignment="1" applyProtection="1">
      <alignment horizontal="right" vertical="center" shrinkToFit="1"/>
      <protection/>
    </xf>
    <xf numFmtId="177" fontId="5" fillId="0" borderId="8" xfId="0" applyAlignment="1" applyProtection="1">
      <alignment horizontal="left" vertical="center" shrinkToFit="1"/>
      <protection/>
    </xf>
    <xf numFmtId="177" fontId="5" fillId="0" borderId="4" xfId="0" applyAlignment="1" applyProtection="1">
      <alignment horizontal="left" vertical="center" shrinkToFit="1"/>
      <protection/>
    </xf>
    <xf numFmtId="177" fontId="5" fillId="0" borderId="4" xfId="0" applyAlignment="1" applyProtection="1">
      <alignment horizontal="right" vertical="center" shrinkToFit="1"/>
      <protection/>
    </xf>
    <xf numFmtId="0" fontId="9" fillId="0" borderId="4" xfId="0" applyAlignment="1" applyProtection="1">
      <alignment vertical="center"/>
      <protection/>
    </xf>
    <xf numFmtId="177" fontId="5" fillId="0" borderId="4" xfId="0" applyAlignment="1" applyProtection="1">
      <alignment vertical="center" shrinkToFit="1"/>
      <protection/>
    </xf>
    <xf numFmtId="0" fontId="5" fillId="0" borderId="9" xfId="0" applyAlignment="1" applyProtection="1">
      <alignment horizontal="left" vertical="center" shrinkToFit="1"/>
      <protection/>
    </xf>
    <xf numFmtId="177" fontId="5" fillId="0" borderId="10" xfId="0" applyAlignment="1" applyProtection="1">
      <alignment horizontal="left" vertical="center" shrinkToFit="1"/>
      <protection/>
    </xf>
    <xf numFmtId="177" fontId="5" fillId="0" borderId="8" xfId="0" applyAlignment="1" applyProtection="1">
      <alignment horizontal="center" vertical="center" shrinkToFit="1"/>
      <protection/>
    </xf>
    <xf numFmtId="177" fontId="5" fillId="0" borderId="9" xfId="0" applyAlignment="1" applyProtection="1">
      <alignment horizontal="center" vertical="center" shrinkToFit="1"/>
      <protection/>
    </xf>
    <xf numFmtId="177" fontId="5" fillId="0" borderId="4" xfId="0" applyAlignment="1" applyProtection="1">
      <alignment horizontal="center" vertical="center" shrinkToFit="1"/>
      <protection/>
    </xf>
    <xf numFmtId="177" fontId="10" fillId="0" borderId="4" xfId="0" applyAlignment="1" applyProtection="1">
      <alignment horizontal="right" vertical="center" shrinkToFit="1"/>
      <protection/>
    </xf>
    <xf numFmtId="0" fontId="5" fillId="0" borderId="0" xfId="0" applyAlignment="1" applyProtection="1">
      <alignment vertical="center"/>
      <protection/>
    </xf>
    <xf numFmtId="176" fontId="5" fillId="0" borderId="0" xfId="0" applyAlignment="1" applyProtection="1">
      <alignment horizontal="right" vertical="center"/>
      <protection/>
    </xf>
    <xf numFmtId="0" fontId="5" fillId="0" borderId="0" xfId="0" applyAlignment="1" applyProtection="1">
      <alignment/>
      <protection/>
    </xf>
    <xf numFmtId="176" fontId="5" fillId="0" borderId="0" xfId="0" applyAlignment="1" applyProtection="1">
      <alignment horizontal="right"/>
      <protection/>
    </xf>
    <xf numFmtId="0" fontId="9" fillId="0" borderId="0" xfId="0" applyAlignment="1" applyProtection="1">
      <alignment/>
      <protection/>
    </xf>
    <xf numFmtId="176" fontId="9" fillId="0" borderId="0" xfId="0" applyAlignment="1" applyProtection="1">
      <alignment horizontal="right"/>
      <protection/>
    </xf>
    <xf numFmtId="176" fontId="9"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5" fillId="0" borderId="0" xfId="0" applyAlignment="1" applyProtection="1">
      <alignment horizontal="right" vertical="center"/>
      <protection/>
    </xf>
    <xf numFmtId="0" fontId="11" fillId="0" borderId="0" xfId="0" applyAlignment="1" applyProtection="1">
      <alignment horizontal="center" vertical="center"/>
      <protection/>
    </xf>
    <xf numFmtId="0" fontId="8" fillId="0" borderId="4" xfId="0" applyAlignment="1" applyProtection="1">
      <alignment horizontal="center" vertical="center" shrinkToFit="1"/>
      <protection/>
    </xf>
    <xf numFmtId="0" fontId="8" fillId="0" borderId="4" xfId="0" applyAlignment="1" applyProtection="1">
      <alignment horizontal="center" vertical="center" wrapText="1" shrinkToFit="1"/>
      <protection/>
    </xf>
    <xf numFmtId="0" fontId="8" fillId="0" borderId="11" xfId="0" applyAlignment="1" applyProtection="1">
      <alignment horizontal="center" vertical="center" wrapText="1" shrinkToFit="1"/>
      <protection/>
    </xf>
    <xf numFmtId="0" fontId="8" fillId="0" borderId="12" xfId="0" applyAlignment="1" applyProtection="1">
      <alignment horizontal="center" vertical="center" wrapText="1" shrinkToFit="1"/>
      <protection/>
    </xf>
    <xf numFmtId="0" fontId="8" fillId="0" borderId="13" xfId="0" applyAlignment="1" applyProtection="1">
      <alignment horizontal="center" vertical="center" wrapText="1" shrinkToFit="1"/>
      <protection/>
    </xf>
    <xf numFmtId="0" fontId="5" fillId="0" borderId="4" xfId="0" applyAlignment="1" applyProtection="1">
      <alignment horizontal="center" vertical="center" shrinkToFit="1"/>
      <protection/>
    </xf>
    <xf numFmtId="178" fontId="5" fillId="0" borderId="4" xfId="0" applyAlignment="1" applyProtection="1">
      <alignment horizontal="right" vertical="center" shrinkToFit="1"/>
      <protection/>
    </xf>
    <xf numFmtId="0" fontId="5" fillId="0" borderId="4" xfId="0" applyAlignment="1" applyProtection="1">
      <alignment horizontal="right" vertical="center" shrinkToFit="1"/>
      <protection/>
    </xf>
    <xf numFmtId="179" fontId="9" fillId="0" borderId="4" xfId="0" applyAlignment="1" applyProtection="1">
      <alignment vertical="center"/>
      <protection/>
    </xf>
    <xf numFmtId="0" fontId="9" fillId="0" borderId="4" xfId="0" applyAlignment="1" applyProtection="1">
      <alignment horizontal="left" vertical="center"/>
      <protection/>
    </xf>
    <xf numFmtId="180" fontId="9" fillId="0" borderId="4" xfId="0" applyAlignment="1" applyProtection="1">
      <alignment vertical="center"/>
      <protection/>
    </xf>
    <xf numFmtId="0" fontId="0" fillId="0" borderId="0" xfId="0" applyAlignment="1" applyProtection="1">
      <alignment horizontal="right"/>
      <protection/>
    </xf>
    <xf numFmtId="0" fontId="8" fillId="0" borderId="2" xfId="0" applyAlignment="1" applyProtection="1">
      <alignment horizontal="center" vertical="center" shrinkToFit="1"/>
      <protection/>
    </xf>
    <xf numFmtId="0" fontId="8" fillId="0" borderId="3" xfId="0" applyAlignment="1" applyProtection="1">
      <alignment horizontal="center" vertical="center" shrinkToFit="1"/>
      <protection/>
    </xf>
    <xf numFmtId="0" fontId="5" fillId="0" borderId="2" xfId="0" applyAlignment="1" applyProtection="1">
      <alignment horizontal="center" vertical="center" shrinkToFit="1"/>
      <protection/>
    </xf>
    <xf numFmtId="0" fontId="5" fillId="0" borderId="3" xfId="0" applyAlignment="1" applyProtection="1">
      <alignment horizontal="center" vertical="center" shrinkToFit="1"/>
      <protection/>
    </xf>
    <xf numFmtId="179" fontId="5" fillId="0" borderId="4" xfId="0" applyAlignment="1" applyProtection="1">
      <alignment horizontal="right" vertical="center" shrinkToFit="1"/>
      <protection/>
    </xf>
    <xf numFmtId="0" fontId="5" fillId="0" borderId="4" xfId="0" applyAlignment="1" applyProtection="1">
      <alignment vertical="center" shrinkToFit="1"/>
      <protection/>
    </xf>
    <xf numFmtId="179" fontId="9" fillId="0" borderId="4" xfId="0" applyAlignment="1" applyProtection="1">
      <alignment horizontal="right" vertical="center"/>
      <protection/>
    </xf>
    <xf numFmtId="0" fontId="11" fillId="0" borderId="0" xfId="0" applyAlignment="1" applyProtection="1">
      <alignment horizontal="center"/>
      <protection/>
    </xf>
    <xf numFmtId="0" fontId="8" fillId="0" borderId="4" xfId="0" applyAlignment="1" applyProtection="1">
      <alignment horizontal="center" vertical="center"/>
      <protection/>
    </xf>
    <xf numFmtId="0" fontId="8" fillId="0" borderId="4" xfId="0" applyAlignment="1" applyProtection="1">
      <alignment horizontal="center" vertical="center" wrapText="1"/>
      <protection/>
    </xf>
    <xf numFmtId="0" fontId="5" fillId="0" borderId="4" xfId="0" applyAlignment="1" applyProtection="1">
      <alignment horizontal="left" vertical="center"/>
      <protection/>
    </xf>
    <xf numFmtId="178" fontId="5" fillId="0" borderId="4" xfId="0" applyAlignment="1" applyProtection="1">
      <alignment vertical="center" shrinkToFit="1"/>
      <protection/>
    </xf>
    <xf numFmtId="0" fontId="5" fillId="0" borderId="4" xfId="0" applyAlignment="1" applyProtection="1">
      <alignment horizontal="center" vertical="center"/>
      <protection/>
    </xf>
    <xf numFmtId="0" fontId="5" fillId="0" borderId="0" xfId="0" applyAlignment="1" applyProtection="1">
      <alignment horizontal="left" vertical="center" wrapText="1"/>
      <protection/>
    </xf>
    <xf numFmtId="0" fontId="11" fillId="0" borderId="0" xfId="0" applyAlignment="1" applyProtection="1">
      <alignment horizontal="left" vertical="center"/>
      <protection/>
    </xf>
    <xf numFmtId="0" fontId="11" fillId="0" borderId="0" xfId="0" applyAlignment="1" applyProtection="1">
      <alignment horizontal="left"/>
      <protection/>
    </xf>
    <xf numFmtId="0" fontId="11" fillId="0" borderId="0" xfId="0" applyAlignment="1" applyProtection="1">
      <alignment/>
      <protection/>
    </xf>
    <xf numFmtId="0" fontId="12" fillId="0" borderId="11" xfId="0" applyAlignment="1" applyProtection="1">
      <alignment horizontal="center" vertical="center" wrapText="1" shrinkToFit="1"/>
      <protection/>
    </xf>
    <xf numFmtId="0" fontId="12" fillId="0" borderId="14" xfId="0" applyAlignment="1" applyProtection="1">
      <alignment horizontal="center" vertical="center" shrinkToFit="1"/>
      <protection/>
    </xf>
    <xf numFmtId="0" fontId="12" fillId="0" borderId="15" xfId="0" applyAlignment="1" applyProtection="1">
      <alignment horizontal="center" vertical="center" shrinkToFit="1"/>
      <protection/>
    </xf>
    <xf numFmtId="0" fontId="12" fillId="0" borderId="16" xfId="0" applyAlignment="1" applyProtection="1">
      <alignment horizontal="center" vertical="center" shrinkToFit="1"/>
      <protection/>
    </xf>
    <xf numFmtId="0" fontId="12" fillId="0" borderId="13" xfId="0" applyAlignment="1" applyProtection="1">
      <alignment horizontal="center" vertical="center" wrapText="1" shrinkToFit="1"/>
      <protection/>
    </xf>
    <xf numFmtId="0" fontId="8" fillId="0" borderId="7" xfId="0" applyAlignment="1" applyProtection="1">
      <alignment horizontal="center" vertical="center" shrinkToFit="1"/>
      <protection/>
    </xf>
    <xf numFmtId="0" fontId="10" fillId="0" borderId="2" xfId="0" applyAlignment="1" applyProtection="1">
      <alignment horizontal="center" vertical="center" shrinkToFit="1"/>
      <protection/>
    </xf>
    <xf numFmtId="0" fontId="10" fillId="0" borderId="3" xfId="0" applyAlignment="1" applyProtection="1">
      <alignment horizontal="center" vertical="center" shrinkToFit="1"/>
      <protection/>
    </xf>
    <xf numFmtId="179" fontId="10" fillId="0" borderId="4" xfId="0" applyAlignment="1" applyProtection="1">
      <alignment horizontal="right" vertical="center" shrinkToFit="1"/>
      <protection/>
    </xf>
    <xf numFmtId="177" fontId="10" fillId="0" borderId="4" xfId="0" applyAlignment="1" applyProtection="1">
      <alignment vertical="center" shrinkToFit="1"/>
      <protection/>
    </xf>
    <xf numFmtId="0" fontId="11" fillId="0" borderId="4" xfId="0" applyAlignment="1" applyProtection="1">
      <alignment/>
      <protection/>
    </xf>
    <xf numFmtId="0" fontId="10" fillId="0" borderId="4" xfId="0" applyAlignment="1" applyProtection="1">
      <alignment horizontal="right" vertical="center" shrinkToFit="1"/>
      <protection/>
    </xf>
    <xf numFmtId="177" fontId="5" fillId="0" borderId="0" xfId="0" applyAlignment="1" applyProtection="1">
      <alignment vertical="center" shrinkToFit="1"/>
      <protection/>
    </xf>
    <xf numFmtId="0" fontId="5" fillId="0" borderId="0" xfId="0" applyAlignment="1" applyProtection="1">
      <alignment horizontal="left"/>
      <protection/>
    </xf>
    <xf numFmtId="177" fontId="5" fillId="0" borderId="0" xfId="0" applyAlignment="1" applyProtection="1">
      <alignment shrinkToFit="1"/>
      <protection/>
    </xf>
    <xf numFmtId="0" fontId="9" fillId="0" borderId="0" xfId="0" applyAlignment="1" applyProtection="1">
      <alignment horizontal="left" vertical="center"/>
      <protection/>
    </xf>
    <xf numFmtId="0" fontId="9" fillId="0" borderId="0" xfId="0" applyAlignment="1" applyProtection="1">
      <alignment horizontal="left"/>
      <protection/>
    </xf>
    <xf numFmtId="0" fontId="13" fillId="0" borderId="0" xfId="0" applyAlignment="1" applyProtection="1">
      <alignment horizontal="centerContinuous"/>
      <protection/>
    </xf>
    <xf numFmtId="0" fontId="12" fillId="0" borderId="2" xfId="0" applyAlignment="1" applyProtection="1">
      <alignment horizontal="center" vertical="center" wrapText="1"/>
      <protection/>
    </xf>
    <xf numFmtId="0" fontId="12" fillId="0" borderId="3" xfId="0" applyAlignment="1" applyProtection="1">
      <alignment horizontal="center" vertical="center" wrapText="1"/>
      <protection/>
    </xf>
    <xf numFmtId="0" fontId="12" fillId="0" borderId="2" xfId="0" applyAlignment="1" applyProtection="1">
      <alignment horizontal="center" vertical="center"/>
      <protection/>
    </xf>
    <xf numFmtId="0" fontId="12" fillId="0" borderId="17" xfId="0" applyAlignment="1" applyProtection="1">
      <alignment horizontal="center" vertical="center"/>
      <protection/>
    </xf>
    <xf numFmtId="0" fontId="12" fillId="0" borderId="3" xfId="0" applyAlignment="1" applyProtection="1">
      <alignment horizontal="center" vertical="center"/>
      <protection/>
    </xf>
    <xf numFmtId="0" fontId="12" fillId="0" borderId="4" xfId="0" applyAlignment="1" applyProtection="1">
      <alignment horizontal="center" vertical="center"/>
      <protection/>
    </xf>
    <xf numFmtId="179" fontId="10" fillId="0" borderId="2" xfId="0" applyAlignment="1" applyProtection="1">
      <alignment horizontal="center" vertical="center"/>
      <protection/>
    </xf>
    <xf numFmtId="179" fontId="10" fillId="0" borderId="3" xfId="0" applyAlignment="1" applyProtection="1">
      <alignment horizontal="center" vertical="center"/>
      <protection/>
    </xf>
    <xf numFmtId="180" fontId="10" fillId="0" borderId="17" xfId="0" applyAlignment="1" applyProtection="1">
      <alignment horizontal="right" vertical="center"/>
      <protection/>
    </xf>
    <xf numFmtId="180" fontId="10" fillId="0" borderId="4" xfId="0" applyAlignment="1" applyProtection="1">
      <alignment horizontal="right" vertical="center"/>
      <protection/>
    </xf>
    <xf numFmtId="0" fontId="9" fillId="0" borderId="4" xfId="0" applyAlignment="1" applyProtection="1">
      <alignment horizontal="center" vertical="center"/>
      <protection/>
    </xf>
    <xf numFmtId="0" fontId="0" fillId="0" borderId="4" xfId="0" applyAlignment="1" applyProtection="1">
      <alignment/>
      <protection/>
    </xf>
    <xf numFmtId="0" fontId="5" fillId="0" borderId="18" xfId="0" applyAlignment="1" applyProtection="1">
      <alignment horizontal="left" vertical="center" wrapText="1"/>
      <protection/>
    </xf>
    <xf numFmtId="0" fontId="14" fillId="0" borderId="0" xfId="0" applyAlignment="1" applyProtection="1">
      <alignment horizontal="left"/>
      <protection/>
    </xf>
    <xf numFmtId="0" fontId="14" fillId="0" borderId="0" xfId="0" applyAlignment="1" applyProtection="1">
      <alignment/>
      <protection/>
    </xf>
    <xf numFmtId="0" fontId="14" fillId="0" borderId="0" xfId="0" applyAlignment="1" applyProtection="1">
      <alignment horizontal="center"/>
      <protection/>
    </xf>
    <xf numFmtId="0" fontId="15" fillId="0" borderId="0" xfId="0" applyAlignment="1" applyProtection="1">
      <alignment horizontal="center" vertical="center"/>
      <protection/>
    </xf>
    <xf numFmtId="0" fontId="10" fillId="0" borderId="0" xfId="0" applyAlignment="1" applyProtection="1">
      <alignment horizontal="right" vertical="center"/>
      <protection/>
    </xf>
    <xf numFmtId="0" fontId="12" fillId="0" borderId="0" xfId="0" applyAlignment="1" applyProtection="1">
      <alignment vertical="center"/>
      <protection/>
    </xf>
    <xf numFmtId="0" fontId="15" fillId="0" borderId="0" xfId="0" applyAlignment="1" applyProtection="1">
      <alignment vertical="center"/>
      <protection/>
    </xf>
    <xf numFmtId="0" fontId="12" fillId="0" borderId="11" xfId="0" applyAlignment="1" applyProtection="1">
      <alignment horizontal="center" vertical="center" wrapText="1"/>
      <protection/>
    </xf>
    <xf numFmtId="0" fontId="12" fillId="0" borderId="4" xfId="0" applyAlignment="1" applyProtection="1">
      <alignment horizontal="center" vertical="center" wrapText="1" shrinkToFit="1"/>
      <protection/>
    </xf>
    <xf numFmtId="0" fontId="12" fillId="0" borderId="4" xfId="0" applyAlignment="1" applyProtection="1">
      <alignment horizontal="center" vertical="center" wrapText="1"/>
      <protection/>
    </xf>
    <xf numFmtId="0" fontId="12" fillId="0" borderId="13" xfId="0" applyAlignment="1" applyProtection="1">
      <alignment horizontal="center" vertical="center" wrapText="1"/>
      <protection/>
    </xf>
    <xf numFmtId="0" fontId="10" fillId="0" borderId="4" xfId="0" applyAlignment="1" applyProtection="1">
      <alignment horizontal="center" vertical="center"/>
      <protection/>
    </xf>
    <xf numFmtId="0" fontId="10" fillId="0" borderId="4" xfId="0" applyAlignment="1" applyProtection="1">
      <alignment vertical="center"/>
      <protection/>
    </xf>
    <xf numFmtId="178" fontId="10" fillId="0" borderId="4" xfId="0" applyAlignment="1" applyProtection="1">
      <alignment vertical="center"/>
      <protection/>
    </xf>
    <xf numFmtId="0" fontId="10" fillId="0" borderId="4" xfId="0" applyAlignment="1" applyProtection="1">
      <alignment horizontal="left" vertical="center"/>
      <protection/>
    </xf>
    <xf numFmtId="0" fontId="10" fillId="0" borderId="4" xfId="0" applyAlignment="1" applyProtection="1">
      <alignment horizontal="left" vertical="center" shrinkToFit="1"/>
      <protection/>
    </xf>
    <xf numFmtId="0" fontId="16" fillId="0" borderId="0" xfId="0" applyAlignment="1" applyProtection="1">
      <alignment/>
      <protection/>
    </xf>
    <xf numFmtId="0" fontId="17" fillId="0" borderId="4" xfId="0" applyAlignment="1" applyProtection="1">
      <alignment vertical="center"/>
      <protection/>
    </xf>
    <xf numFmtId="0" fontId="10" fillId="0" borderId="0" xfId="0" applyAlignment="1" applyProtection="1">
      <alignment vertical="center"/>
      <protection/>
    </xf>
    <xf numFmtId="0" fontId="15" fillId="0" borderId="0" xfId="0" applyAlignment="1" applyProtection="1">
      <alignment/>
      <protection/>
    </xf>
    <xf numFmtId="0" fontId="9" fillId="0" borderId="0" xfId="0" applyAlignment="1" applyProtection="1">
      <alignment horizontal="center"/>
      <protection/>
    </xf>
    <xf numFmtId="0" fontId="12" fillId="0" borderId="4" xfId="0" applyAlignment="1" applyProtection="1">
      <alignment horizontal="center" vertical="center" shrinkToFit="1"/>
      <protection/>
    </xf>
    <xf numFmtId="0" fontId="17" fillId="0" borderId="4" xfId="0" applyAlignment="1" applyProtection="1">
      <alignment horizontal="left" vertical="center" shrinkToFit="1"/>
      <protection/>
    </xf>
    <xf numFmtId="0" fontId="10" fillId="0" borderId="4" xfId="0" applyAlignment="1" applyProtection="1">
      <alignment horizontal="center" vertical="center" shrinkToFit="1"/>
      <protection/>
    </xf>
    <xf numFmtId="178" fontId="10" fillId="0" borderId="4" xfId="0" applyAlignment="1" applyProtection="1">
      <alignment horizontal="right" vertical="center" shrinkToFit="1"/>
      <protection/>
    </xf>
    <xf numFmtId="181" fontId="10" fillId="0" borderId="4" xfId="0" applyAlignment="1" applyProtection="1">
      <alignment horizontal="right" vertical="center" shrinkToFit="1"/>
      <protection/>
    </xf>
    <xf numFmtId="181" fontId="18" fillId="2" borderId="19" xfId="0" applyAlignment="1" applyProtection="1">
      <alignment horizontal="right" vertical="center" shrinkToFit="1"/>
      <protection/>
    </xf>
    <xf numFmtId="0" fontId="5" fillId="0" borderId="18"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E5E0E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defaultGridColor="0" zoomScaleSheetLayoutView="100" colorId="23" workbookViewId="0" topLeftCell="A1">
      <selection activeCell="D18" sqref="D18"/>
    </sheetView>
  </sheetViews>
  <sheetFormatPr defaultColWidth="9.33203125" defaultRowHeight="11.25"/>
  <cols>
    <col min="1" max="1" width="41.83203125" style="3" customWidth="1"/>
    <col min="2" max="2" width="22.83203125" style="4" customWidth="1"/>
    <col min="3" max="3" width="41.83203125" style="3" customWidth="1"/>
    <col min="4" max="4" width="27.16015625" style="4" customWidth="1"/>
    <col min="5" max="221" width="9.33203125" style="3" customWidth="1"/>
    <col min="222" max="222" width="25" style="3" customWidth="1"/>
    <col min="223" max="223" width="7.83203125" style="3" customWidth="1"/>
    <col min="224" max="16384" width="13" style="3" customWidth="1"/>
  </cols>
  <sheetData>
    <row r="1" spans="1:4" ht="17.25" customHeight="1">
      <c r="A1" s="5" t="s">
        <v>0</v>
      </c>
      <c r="B1" s="6"/>
      <c r="C1" s="7"/>
      <c r="D1" s="6"/>
    </row>
    <row r="2" spans="1:4" ht="30" customHeight="1">
      <c r="A2" s="8" t="s">
        <v>1</v>
      </c>
      <c r="B2" s="8"/>
      <c r="C2" s="8"/>
      <c r="D2" s="9"/>
    </row>
    <row r="3" spans="1:4" ht="14.25" customHeight="1">
      <c r="A3" s="10"/>
      <c r="B3" s="11"/>
      <c r="C3" s="11"/>
      <c r="D3" s="12" t="s">
        <v>2</v>
      </c>
    </row>
    <row r="4" spans="1:4" ht="14.25" customHeight="1">
      <c r="A4" s="13" t="s">
        <v>3</v>
      </c>
      <c r="B4" s="13"/>
      <c r="C4" s="12"/>
      <c r="D4" s="12" t="s">
        <v>4</v>
      </c>
    </row>
    <row r="5" spans="1:4" ht="21" customHeight="1">
      <c r="A5" s="14" t="s">
        <v>5</v>
      </c>
      <c r="B5" s="15"/>
      <c r="C5" s="14" t="s">
        <v>6</v>
      </c>
      <c r="D5" s="15"/>
    </row>
    <row r="6" spans="1:4" ht="21" customHeight="1">
      <c r="A6" s="16" t="s">
        <v>7</v>
      </c>
      <c r="B6" s="16" t="s">
        <v>8</v>
      </c>
      <c r="C6" s="16" t="s">
        <v>7</v>
      </c>
      <c r="D6" s="16" t="s">
        <v>8</v>
      </c>
    </row>
    <row r="7" spans="1:4" ht="21" customHeight="1">
      <c r="A7" s="17" t="s">
        <v>9</v>
      </c>
      <c r="B7" s="18">
        <v>2622.89</v>
      </c>
      <c r="C7" s="19" t="s">
        <v>10</v>
      </c>
      <c r="D7" s="18">
        <v>4.78</v>
      </c>
    </row>
    <row r="8" spans="1:4" ht="21" customHeight="1">
      <c r="A8" s="17" t="s">
        <v>11</v>
      </c>
      <c r="B8" s="20"/>
      <c r="C8" s="19" t="s">
        <v>12</v>
      </c>
      <c r="D8" s="18">
        <v>90.23</v>
      </c>
    </row>
    <row r="9" spans="1:4" ht="21" customHeight="1">
      <c r="A9" s="17" t="s">
        <v>13</v>
      </c>
      <c r="B9" s="20"/>
      <c r="C9" s="19" t="s">
        <v>14</v>
      </c>
      <c r="D9" s="18">
        <v>44.23</v>
      </c>
    </row>
    <row r="10" spans="1:4" ht="21" customHeight="1">
      <c r="A10" s="17" t="s">
        <v>15</v>
      </c>
      <c r="B10" s="20"/>
      <c r="C10" s="19" t="s">
        <v>16</v>
      </c>
      <c r="D10" s="18">
        <v>1266.86</v>
      </c>
    </row>
    <row r="11" spans="1:4" ht="21" customHeight="1">
      <c r="A11" s="21" t="s">
        <v>17</v>
      </c>
      <c r="B11" s="18"/>
      <c r="C11" s="19" t="s">
        <v>18</v>
      </c>
      <c r="D11" s="18">
        <v>38.23</v>
      </c>
    </row>
    <row r="12" spans="1:4" ht="21" customHeight="1">
      <c r="A12" s="22" t="s">
        <v>19</v>
      </c>
      <c r="B12" s="23"/>
      <c r="C12" s="19" t="s">
        <v>20</v>
      </c>
      <c r="D12" s="18"/>
    </row>
    <row r="13" spans="1:4" ht="21" customHeight="1">
      <c r="A13" s="24"/>
      <c r="B13" s="23"/>
      <c r="C13" s="19" t="s">
        <v>21</v>
      </c>
      <c r="D13" s="18"/>
    </row>
    <row r="14" spans="1:4" ht="21" customHeight="1">
      <c r="A14" s="25"/>
      <c r="B14" s="23"/>
      <c r="C14" s="26"/>
      <c r="D14" s="18"/>
    </row>
    <row r="15" spans="1:4" ht="21" customHeight="1">
      <c r="A15" s="27"/>
      <c r="B15" s="12"/>
      <c r="C15" s="19"/>
      <c r="D15" s="18"/>
    </row>
    <row r="16" spans="1:4" ht="21" customHeight="1">
      <c r="A16" s="28" t="s">
        <v>22</v>
      </c>
      <c r="B16" s="18">
        <f>SUM(B7:B15)</f>
        <v>2622.89</v>
      </c>
      <c r="C16" s="29" t="s">
        <v>23</v>
      </c>
      <c r="D16" s="18">
        <f>SUM(D7:D15)</f>
        <v>1444.33</v>
      </c>
    </row>
    <row r="17" spans="1:4" ht="21" customHeight="1">
      <c r="A17" s="30" t="s">
        <v>24</v>
      </c>
      <c r="B17" s="31"/>
      <c r="C17" s="30" t="s">
        <v>25</v>
      </c>
      <c r="D17" s="18"/>
    </row>
    <row r="18" spans="1:4" ht="21" customHeight="1">
      <c r="A18" s="30" t="s">
        <v>26</v>
      </c>
      <c r="B18" s="18">
        <v>206.79</v>
      </c>
      <c r="C18" s="30" t="s">
        <v>27</v>
      </c>
      <c r="D18" s="18">
        <v>1385.35</v>
      </c>
    </row>
    <row r="19" spans="1:4" ht="21" customHeight="1">
      <c r="A19" s="30" t="s">
        <v>28</v>
      </c>
      <c r="B19" s="23">
        <f>B16+B17+B18</f>
        <v>2829.68</v>
      </c>
      <c r="C19" s="30" t="s">
        <v>28</v>
      </c>
      <c r="D19" s="23">
        <f>D16+D18</f>
        <v>2829.68</v>
      </c>
    </row>
    <row r="20" spans="1:4" ht="21" customHeight="1">
      <c r="A20" s="32" t="s">
        <v>29</v>
      </c>
      <c r="B20" s="33"/>
      <c r="C20" s="32"/>
      <c r="D20" s="33"/>
    </row>
    <row r="21" spans="1:4" ht="21" customHeight="1">
      <c r="A21" s="32" t="s">
        <v>30</v>
      </c>
      <c r="B21" s="33"/>
      <c r="C21" s="32"/>
      <c r="D21" s="33"/>
    </row>
    <row r="22" spans="1:4" ht="21" customHeight="1">
      <c r="A22" s="34"/>
      <c r="B22" s="35"/>
      <c r="C22" s="34"/>
      <c r="D22" s="35"/>
    </row>
    <row r="23" spans="1:4" ht="21" customHeight="1">
      <c r="A23" s="34"/>
      <c r="B23" s="35"/>
      <c r="C23" s="34"/>
      <c r="D23" s="35"/>
    </row>
    <row r="24" spans="1:4" ht="21" customHeight="1">
      <c r="A24" s="34"/>
      <c r="B24" s="35"/>
      <c r="C24" s="34"/>
      <c r="D24" s="35"/>
    </row>
    <row r="25" spans="1:4" ht="21" customHeight="1">
      <c r="A25" s="34"/>
      <c r="B25" s="35"/>
      <c r="C25" s="34"/>
      <c r="D25" s="35"/>
    </row>
    <row r="26" spans="1:4" ht="21" customHeight="1">
      <c r="A26" s="34"/>
      <c r="B26" s="35"/>
      <c r="C26" s="34"/>
      <c r="D26" s="35"/>
    </row>
    <row r="27" spans="1:4" ht="21" customHeight="1">
      <c r="A27" s="34"/>
      <c r="B27" s="35"/>
      <c r="C27" s="34"/>
      <c r="D27" s="35"/>
    </row>
    <row r="28" spans="1:4" ht="21" customHeight="1">
      <c r="A28" s="34"/>
      <c r="B28" s="35"/>
      <c r="C28" s="34"/>
      <c r="D28" s="35"/>
    </row>
    <row r="29" spans="1:4" ht="14.25" customHeight="1">
      <c r="A29" s="34"/>
      <c r="B29" s="35"/>
      <c r="C29" s="34"/>
      <c r="D29" s="35"/>
    </row>
    <row r="30" spans="1:4" ht="14.25" customHeight="1">
      <c r="A30" s="36"/>
      <c r="B30" s="37"/>
      <c r="C30" s="36"/>
      <c r="D30" s="37"/>
    </row>
    <row r="31" spans="1:4" ht="14.25" customHeight="1">
      <c r="A31" s="36"/>
      <c r="B31" s="37"/>
      <c r="C31" s="36"/>
      <c r="D31" s="37"/>
    </row>
    <row r="32" spans="1:4" ht="14.25" customHeight="1">
      <c r="A32" s="36"/>
      <c r="B32" s="37"/>
      <c r="C32" s="36"/>
      <c r="D32" s="37"/>
    </row>
    <row r="33" spans="1:4" ht="14.25" customHeight="1">
      <c r="A33" s="36"/>
      <c r="B33" s="37"/>
      <c r="C33" s="36"/>
      <c r="D33" s="37"/>
    </row>
    <row r="34" spans="1:4" ht="14.25" customHeight="1">
      <c r="A34" s="36"/>
      <c r="B34" s="37"/>
      <c r="C34" s="36"/>
      <c r="D34" s="37"/>
    </row>
    <row r="35" spans="1:4" ht="14.25" customHeight="1">
      <c r="A35" s="36"/>
      <c r="B35" s="37"/>
      <c r="C35" s="36"/>
      <c r="D35" s="37"/>
    </row>
    <row r="36" spans="1:4" ht="14.25" customHeight="1">
      <c r="A36" s="36"/>
      <c r="B36" s="37"/>
      <c r="C36" s="36"/>
      <c r="D36" s="37"/>
    </row>
    <row r="37" spans="1:4" ht="14.25" customHeight="1">
      <c r="A37" s="36"/>
      <c r="B37" s="37"/>
      <c r="C37" s="36"/>
      <c r="D37" s="37"/>
    </row>
    <row r="38" spans="1:4" ht="14.25" customHeight="1">
      <c r="A38" s="36"/>
      <c r="B38" s="37"/>
      <c r="C38" s="36"/>
      <c r="D38" s="37"/>
    </row>
    <row r="39" spans="1:4" ht="14.25" customHeight="1">
      <c r="A39" s="36"/>
      <c r="B39" s="37"/>
      <c r="C39" s="36"/>
      <c r="D39" s="37"/>
    </row>
    <row r="40" spans="1:4" ht="14.25" customHeight="1">
      <c r="A40" s="36"/>
      <c r="B40" s="37"/>
      <c r="C40" s="36"/>
      <c r="D40" s="37"/>
    </row>
    <row r="41" spans="1:4" ht="14.25" customHeight="1">
      <c r="A41" s="36"/>
      <c r="B41" s="37"/>
      <c r="C41" s="36"/>
      <c r="D41" s="37"/>
    </row>
    <row r="42" spans="1:4" ht="14.25" customHeight="1">
      <c r="A42" s="36"/>
      <c r="B42" s="37"/>
      <c r="C42" s="36"/>
      <c r="D42" s="37"/>
    </row>
    <row r="43" spans="1:4" ht="14.25" customHeight="1">
      <c r="A43" s="36"/>
      <c r="B43" s="37"/>
      <c r="C43" s="36"/>
      <c r="D43" s="37"/>
    </row>
    <row r="44" spans="1:4" ht="14.25" customHeight="1">
      <c r="A44" s="36"/>
      <c r="B44" s="37"/>
      <c r="C44" s="36"/>
      <c r="D44" s="37"/>
    </row>
    <row r="45" spans="1:4" ht="14.25" customHeight="1">
      <c r="A45" s="36"/>
      <c r="B45" s="37"/>
      <c r="C45" s="36"/>
      <c r="D45" s="37"/>
    </row>
    <row r="46" spans="1:4" ht="14.25" customHeight="1">
      <c r="A46" s="36"/>
      <c r="B46" s="37"/>
      <c r="C46" s="36"/>
      <c r="D46" s="37"/>
    </row>
    <row r="47" spans="1:4" ht="14.25" customHeight="1">
      <c r="A47" s="36"/>
      <c r="B47" s="37"/>
      <c r="C47" s="36"/>
      <c r="D47" s="37"/>
    </row>
    <row r="48" spans="1:4" ht="14.25" customHeight="1">
      <c r="A48" s="36"/>
      <c r="B48" s="37"/>
      <c r="C48" s="36"/>
      <c r="D48" s="37"/>
    </row>
    <row r="49" spans="1:4" ht="14.25" customHeight="1">
      <c r="A49" s="36"/>
      <c r="B49" s="37"/>
      <c r="C49" s="36"/>
      <c r="D49" s="37"/>
    </row>
    <row r="50" spans="1:4" ht="14.25" customHeight="1">
      <c r="A50" s="36"/>
      <c r="B50" s="37"/>
      <c r="C50" s="36"/>
      <c r="D50" s="37"/>
    </row>
    <row r="51" spans="1:4" ht="14.25" customHeight="1">
      <c r="A51" s="36"/>
      <c r="B51" s="37"/>
      <c r="C51" s="36"/>
      <c r="D51" s="37"/>
    </row>
    <row r="52" spans="1:4" ht="14.25" customHeight="1">
      <c r="A52" s="36"/>
      <c r="B52" s="37"/>
      <c r="C52" s="36"/>
      <c r="D52" s="37"/>
    </row>
    <row r="53" spans="1:4" ht="14.25" customHeight="1">
      <c r="A53" s="36"/>
      <c r="B53" s="37"/>
      <c r="C53" s="36"/>
      <c r="D53" s="37"/>
    </row>
    <row r="54" spans="1:4" ht="14.25" customHeight="1">
      <c r="A54" s="36"/>
      <c r="B54" s="37"/>
      <c r="C54" s="36"/>
      <c r="D54" s="37"/>
    </row>
    <row r="55" spans="1:4" ht="14.25" customHeight="1">
      <c r="A55" s="36"/>
      <c r="B55" s="37"/>
      <c r="C55" s="36"/>
      <c r="D55" s="37"/>
    </row>
    <row r="56" spans="1:4" ht="14.25" customHeight="1">
      <c r="A56" s="36"/>
      <c r="B56" s="37"/>
      <c r="C56" s="36"/>
      <c r="D56" s="37"/>
    </row>
    <row r="57" spans="1:4" ht="14.25" customHeight="1">
      <c r="A57" s="36"/>
      <c r="B57" s="37"/>
      <c r="C57" s="36"/>
      <c r="D57" s="37"/>
    </row>
    <row r="58" spans="1:4" ht="14.25" customHeight="1">
      <c r="A58" s="36"/>
      <c r="B58" s="37"/>
      <c r="C58" s="36"/>
      <c r="D58" s="37"/>
    </row>
    <row r="59" spans="1:4" ht="14.25" customHeight="1">
      <c r="A59" s="36"/>
      <c r="B59" s="37"/>
      <c r="C59" s="36"/>
      <c r="D59" s="37"/>
    </row>
    <row r="60" spans="1:4" ht="14.25" customHeight="1">
      <c r="A60" s="36"/>
      <c r="B60" s="37"/>
      <c r="C60" s="36"/>
      <c r="D60" s="37"/>
    </row>
    <row r="61" spans="1:4" ht="14.25" customHeight="1">
      <c r="A61" s="36"/>
      <c r="B61" s="37"/>
      <c r="C61" s="36"/>
      <c r="D61" s="37"/>
    </row>
    <row r="62" spans="1:4" ht="14.25" customHeight="1">
      <c r="A62" s="36"/>
      <c r="B62" s="37"/>
      <c r="C62" s="36"/>
      <c r="D62" s="37"/>
    </row>
    <row r="63" spans="1:4" ht="14.25" customHeight="1">
      <c r="A63" s="36"/>
      <c r="B63" s="37"/>
      <c r="C63" s="36"/>
      <c r="D63" s="37"/>
    </row>
    <row r="64" spans="1:4" ht="14.25" customHeight="1">
      <c r="A64" s="36"/>
      <c r="B64" s="38"/>
      <c r="C64" s="36"/>
      <c r="D64" s="37"/>
    </row>
    <row r="65" spans="1:4" ht="14.25" customHeight="1">
      <c r="A65" s="36"/>
      <c r="B65" s="38"/>
      <c r="C65" s="36"/>
      <c r="D65" s="38"/>
    </row>
    <row r="66" spans="1:4" ht="14.25" customHeight="1">
      <c r="A66" s="36"/>
      <c r="B66" s="38"/>
      <c r="C66" s="36"/>
      <c r="D66" s="38"/>
    </row>
    <row r="67" spans="1:4" ht="14.25" customHeight="1">
      <c r="A67" s="36"/>
      <c r="B67" s="38"/>
      <c r="C67" s="36"/>
      <c r="D67" s="38"/>
    </row>
    <row r="68" spans="1:4" ht="14.25" customHeight="1">
      <c r="A68" s="36"/>
      <c r="B68" s="38"/>
      <c r="C68" s="36"/>
      <c r="D68" s="38"/>
    </row>
    <row r="69" spans="1:4" ht="14.25" customHeight="1">
      <c r="A69" s="36"/>
      <c r="B69" s="38"/>
      <c r="C69" s="36"/>
      <c r="D69" s="38"/>
    </row>
    <row r="70" spans="1:4" ht="14.25" customHeight="1">
      <c r="A70" s="36"/>
      <c r="B70" s="38"/>
      <c r="C70" s="36"/>
      <c r="D70" s="38"/>
    </row>
    <row r="71" spans="1:4" ht="14.25" customHeight="1">
      <c r="A71" s="36"/>
      <c r="B71" s="38"/>
      <c r="C71" s="36"/>
      <c r="D71" s="38"/>
    </row>
    <row r="72" spans="1:4" ht="14.25" customHeight="1">
      <c r="A72" s="36"/>
      <c r="B72" s="38"/>
      <c r="C72" s="36"/>
      <c r="D72" s="38"/>
    </row>
    <row r="73" spans="1:4" ht="14.25" customHeight="1">
      <c r="A73" s="36"/>
      <c r="B73" s="38"/>
      <c r="C73" s="36"/>
      <c r="D73" s="38"/>
    </row>
    <row r="74" spans="1:4" ht="14.25" customHeight="1">
      <c r="A74" s="36"/>
      <c r="B74" s="38"/>
      <c r="C74" s="36"/>
      <c r="D74" s="38"/>
    </row>
    <row r="75" spans="1:4" ht="14.25" customHeight="1">
      <c r="A75" s="36"/>
      <c r="B75" s="38"/>
      <c r="C75" s="36"/>
      <c r="D75" s="38"/>
    </row>
    <row r="76" spans="1:4" ht="14.25" customHeight="1">
      <c r="A76" s="36"/>
      <c r="B76" s="38"/>
      <c r="C76" s="36"/>
      <c r="D76" s="38"/>
    </row>
    <row r="77" spans="1:4" ht="14.25" customHeight="1">
      <c r="A77" s="36"/>
      <c r="B77" s="38"/>
      <c r="C77" s="36"/>
      <c r="D77" s="38"/>
    </row>
    <row r="78" spans="1:4" ht="14.25" customHeight="1">
      <c r="A78" s="36"/>
      <c r="B78" s="38"/>
      <c r="C78" s="36"/>
      <c r="D78" s="38"/>
    </row>
    <row r="79" spans="1:4" ht="14.25" customHeight="1">
      <c r="A79" s="36"/>
      <c r="B79" s="38"/>
      <c r="C79" s="36"/>
      <c r="D79" s="38"/>
    </row>
    <row r="80" spans="1:4" ht="14.25" customHeight="1">
      <c r="A80" s="36"/>
      <c r="B80" s="38"/>
      <c r="C80" s="36"/>
      <c r="D80" s="38"/>
    </row>
    <row r="81" spans="1:4" ht="14.25" customHeight="1">
      <c r="A81" s="36"/>
      <c r="B81" s="38"/>
      <c r="C81" s="36"/>
      <c r="D81" s="38"/>
    </row>
    <row r="82" spans="1:4" ht="14.25" customHeight="1">
      <c r="A82" s="36"/>
      <c r="B82" s="38"/>
      <c r="C82" s="36"/>
      <c r="D82" s="38"/>
    </row>
    <row r="83" spans="1:4" ht="14.25" customHeight="1">
      <c r="A83" s="36"/>
      <c r="B83" s="38"/>
      <c r="C83" s="36"/>
      <c r="D83" s="38"/>
    </row>
    <row r="84" spans="1:4" ht="14.25" customHeight="1">
      <c r="A84" s="36"/>
      <c r="B84" s="38"/>
      <c r="C84" s="36"/>
      <c r="D84" s="38"/>
    </row>
    <row r="85" spans="1:4" ht="14.25" customHeight="1">
      <c r="A85" s="36"/>
      <c r="B85" s="38"/>
      <c r="C85" s="36"/>
      <c r="D85" s="38"/>
    </row>
    <row r="86" spans="1:4" ht="14.25" customHeight="1">
      <c r="A86" s="36"/>
      <c r="B86" s="38"/>
      <c r="C86" s="36"/>
      <c r="D86" s="38"/>
    </row>
    <row r="87" spans="1:4" ht="14.25" customHeight="1">
      <c r="A87" s="36"/>
      <c r="B87" s="38"/>
      <c r="C87" s="36"/>
      <c r="D87" s="38"/>
    </row>
    <row r="88" spans="1:4" ht="14.25" customHeight="1">
      <c r="A88" s="36"/>
      <c r="B88" s="38"/>
      <c r="C88" s="36"/>
      <c r="D88" s="38"/>
    </row>
    <row r="89" spans="1:4" ht="14.25" customHeight="1">
      <c r="A89" s="36"/>
      <c r="B89" s="38"/>
      <c r="C89" s="36"/>
      <c r="D89" s="38"/>
    </row>
    <row r="90" spans="1:4" ht="14.25" customHeight="1">
      <c r="A90" s="36"/>
      <c r="B90" s="38"/>
      <c r="C90" s="36"/>
      <c r="D90" s="38"/>
    </row>
    <row r="91" spans="1:4" ht="14.25" customHeight="1">
      <c r="A91" s="36"/>
      <c r="B91" s="38"/>
      <c r="C91" s="36"/>
      <c r="D91" s="38"/>
    </row>
    <row r="92" spans="1:4" ht="14.25" customHeight="1">
      <c r="A92" s="36"/>
      <c r="B92" s="38"/>
      <c r="C92" s="36"/>
      <c r="D92" s="38"/>
    </row>
    <row r="93" spans="1:4" ht="14.25" customHeight="1">
      <c r="A93" s="36"/>
      <c r="B93" s="38"/>
      <c r="C93" s="36"/>
      <c r="D93" s="38"/>
    </row>
    <row r="94" spans="1:4" ht="14.25" customHeight="1">
      <c r="A94" s="36"/>
      <c r="B94" s="38"/>
      <c r="C94" s="36"/>
      <c r="D94" s="38"/>
    </row>
    <row r="95" spans="1:4" ht="14.25" customHeight="1">
      <c r="A95" s="36"/>
      <c r="B95" s="38"/>
      <c r="C95" s="36"/>
      <c r="D95" s="38"/>
    </row>
    <row r="96" spans="1:4" ht="14.25" customHeight="1">
      <c r="A96" s="36"/>
      <c r="B96" s="38"/>
      <c r="C96" s="36"/>
      <c r="D96" s="38"/>
    </row>
    <row r="97" spans="1:4" ht="14.25" customHeight="1">
      <c r="A97" s="36"/>
      <c r="B97" s="38"/>
      <c r="C97" s="36"/>
      <c r="D97" s="38"/>
    </row>
    <row r="98" spans="1:4" ht="14.25" customHeight="1">
      <c r="A98" s="36"/>
      <c r="B98" s="38"/>
      <c r="C98" s="36"/>
      <c r="D98" s="38"/>
    </row>
    <row r="99" spans="1:4" ht="14.25" customHeight="1">
      <c r="A99" s="36"/>
      <c r="B99" s="38"/>
      <c r="C99" s="36"/>
      <c r="D99" s="38"/>
    </row>
    <row r="100" spans="1:4" ht="14.25" customHeight="1">
      <c r="A100" s="36"/>
      <c r="B100" s="38"/>
      <c r="C100" s="36"/>
      <c r="D100" s="38"/>
    </row>
    <row r="101" spans="1:4" ht="14.25" customHeight="1">
      <c r="A101" s="36"/>
      <c r="B101" s="38"/>
      <c r="C101" s="36"/>
      <c r="D101" s="38"/>
    </row>
    <row r="102" spans="1:4" ht="14.25" customHeight="1">
      <c r="A102" s="36"/>
      <c r="B102" s="38"/>
      <c r="C102" s="36"/>
      <c r="D102" s="38"/>
    </row>
    <row r="103" spans="1:4" ht="14.25" customHeight="1">
      <c r="A103" s="36"/>
      <c r="B103" s="38"/>
      <c r="C103" s="36"/>
      <c r="D103" s="38"/>
    </row>
    <row r="104" spans="1:4" ht="14.25" customHeight="1">
      <c r="A104" s="36"/>
      <c r="B104" s="38"/>
      <c r="C104" s="36"/>
      <c r="D104" s="38"/>
    </row>
    <row r="105" spans="1:4" ht="14.25" customHeight="1">
      <c r="A105" s="36"/>
      <c r="B105" s="38"/>
      <c r="C105" s="36"/>
      <c r="D105" s="38"/>
    </row>
    <row r="106" spans="1:4" ht="14.25" customHeight="1">
      <c r="A106" s="36"/>
      <c r="B106" s="38"/>
      <c r="C106" s="36"/>
      <c r="D106" s="38"/>
    </row>
    <row r="107" spans="1:4" ht="14.25" customHeight="1">
      <c r="A107" s="36"/>
      <c r="B107" s="38"/>
      <c r="C107" s="36"/>
      <c r="D107" s="38"/>
    </row>
    <row r="108" spans="1:4" ht="14.25" customHeight="1">
      <c r="A108" s="36"/>
      <c r="B108" s="38"/>
      <c r="C108" s="36"/>
      <c r="D108" s="38"/>
    </row>
    <row r="109" spans="1:4" ht="14.25" customHeight="1">
      <c r="A109" s="36"/>
      <c r="B109" s="38"/>
      <c r="C109" s="36"/>
      <c r="D109" s="38"/>
    </row>
    <row r="110" spans="1:4" ht="14.25" customHeight="1">
      <c r="A110" s="36"/>
      <c r="B110" s="38"/>
      <c r="C110" s="36"/>
      <c r="D110" s="38"/>
    </row>
    <row r="111" spans="1:4" ht="14.25" customHeight="1">
      <c r="A111" s="36"/>
      <c r="B111" s="38"/>
      <c r="C111" s="36"/>
      <c r="D111" s="38"/>
    </row>
    <row r="112" spans="1:4" ht="14.25" customHeight="1">
      <c r="A112" s="36"/>
      <c r="B112" s="38"/>
      <c r="C112" s="36"/>
      <c r="D112" s="38"/>
    </row>
    <row r="113" spans="1:4" ht="14.25" customHeight="1">
      <c r="A113" s="36"/>
      <c r="B113" s="38"/>
      <c r="C113" s="36"/>
      <c r="D113" s="38"/>
    </row>
    <row r="114" spans="1:4" ht="14.25" customHeight="1">
      <c r="A114" s="36"/>
      <c r="B114" s="38"/>
      <c r="C114" s="36"/>
      <c r="D114" s="38"/>
    </row>
    <row r="115" spans="1:4" ht="14.25" customHeight="1">
      <c r="A115" s="36"/>
      <c r="B115" s="38"/>
      <c r="C115" s="36"/>
      <c r="D115" s="38"/>
    </row>
    <row r="116" spans="1:4" ht="14.25" customHeight="1">
      <c r="A116" s="36"/>
      <c r="B116" s="38"/>
      <c r="C116" s="36"/>
      <c r="D116" s="38"/>
    </row>
    <row r="117" spans="1:4" ht="14.25" customHeight="1">
      <c r="A117" s="36"/>
      <c r="B117" s="38"/>
      <c r="C117" s="36"/>
      <c r="D117" s="38"/>
    </row>
    <row r="118" spans="1:4" ht="14.25" customHeight="1">
      <c r="A118" s="36"/>
      <c r="B118" s="38"/>
      <c r="C118" s="36"/>
      <c r="D118" s="38"/>
    </row>
    <row r="119" spans="1:4" ht="14.25" customHeight="1">
      <c r="A119" s="36"/>
      <c r="B119" s="38"/>
      <c r="C119" s="36"/>
      <c r="D119" s="38"/>
    </row>
    <row r="120" spans="1:4" ht="14.25" customHeight="1">
      <c r="A120" s="36"/>
      <c r="B120" s="38"/>
      <c r="C120" s="36"/>
      <c r="D120" s="38"/>
    </row>
    <row r="121" spans="1:4" ht="14.25" customHeight="1">
      <c r="A121" s="36"/>
      <c r="B121" s="38"/>
      <c r="C121" s="36"/>
      <c r="D121" s="38"/>
    </row>
    <row r="122" spans="1:4" ht="14.25" customHeight="1">
      <c r="A122" s="36"/>
      <c r="B122" s="38"/>
      <c r="C122" s="36"/>
      <c r="D122" s="38"/>
    </row>
    <row r="123" spans="1:4" ht="14.25" customHeight="1">
      <c r="A123" s="36"/>
      <c r="B123" s="38"/>
      <c r="C123" s="36"/>
      <c r="D123" s="38"/>
    </row>
    <row r="124" spans="1:4" ht="14.25" customHeight="1">
      <c r="A124" s="36"/>
      <c r="B124" s="38"/>
      <c r="C124" s="36"/>
      <c r="D124" s="38"/>
    </row>
    <row r="125" spans="1:4" ht="14.25" customHeight="1">
      <c r="A125" s="36"/>
      <c r="B125" s="38"/>
      <c r="C125" s="36"/>
      <c r="D125" s="38"/>
    </row>
    <row r="126" spans="1:4" ht="14.25" customHeight="1">
      <c r="A126" s="36"/>
      <c r="B126" s="38"/>
      <c r="C126" s="36"/>
      <c r="D126" s="38"/>
    </row>
    <row r="127" spans="1:4" ht="14.25" customHeight="1">
      <c r="A127" s="36"/>
      <c r="B127" s="38"/>
      <c r="C127" s="36"/>
      <c r="D127" s="38"/>
    </row>
    <row r="128" spans="1:4" ht="14.25" customHeight="1">
      <c r="A128" s="36"/>
      <c r="B128" s="38"/>
      <c r="C128" s="36"/>
      <c r="D128" s="38"/>
    </row>
    <row r="129" spans="1:4" ht="14.25" customHeight="1">
      <c r="A129" s="36"/>
      <c r="B129" s="38"/>
      <c r="C129" s="36"/>
      <c r="D129" s="38"/>
    </row>
    <row r="130" spans="1:4" ht="14.25" customHeight="1">
      <c r="A130" s="36"/>
      <c r="B130" s="38"/>
      <c r="C130" s="36"/>
      <c r="D130" s="38"/>
    </row>
    <row r="131" spans="1:4" ht="14.25" customHeight="1">
      <c r="A131" s="36"/>
      <c r="B131" s="38"/>
      <c r="C131" s="36"/>
      <c r="D131" s="38"/>
    </row>
    <row r="132" spans="1:4" ht="14.25" customHeight="1">
      <c r="A132" s="36"/>
      <c r="B132" s="38"/>
      <c r="C132" s="36"/>
      <c r="D132" s="38"/>
    </row>
    <row r="133" spans="1:4" ht="14.25" customHeight="1">
      <c r="A133" s="36"/>
      <c r="B133" s="38"/>
      <c r="C133" s="36"/>
      <c r="D133" s="38"/>
    </row>
    <row r="134" spans="1:4" ht="14.25" customHeight="1">
      <c r="A134" s="36"/>
      <c r="B134" s="38"/>
      <c r="C134" s="36"/>
      <c r="D134" s="38"/>
    </row>
    <row r="135" spans="1:4" ht="14.25" customHeight="1">
      <c r="A135" s="36"/>
      <c r="B135" s="38"/>
      <c r="C135" s="36"/>
      <c r="D135" s="38"/>
    </row>
    <row r="136" spans="1:4" ht="14.25" customHeight="1">
      <c r="A136" s="36"/>
      <c r="B136" s="38"/>
      <c r="C136" s="36"/>
      <c r="D136" s="38"/>
    </row>
    <row r="137" spans="1:4" ht="14.25" customHeight="1">
      <c r="A137" s="36"/>
      <c r="B137" s="38"/>
      <c r="C137" s="36"/>
      <c r="D137" s="38"/>
    </row>
    <row r="138" spans="1:4" ht="14.25" customHeight="1">
      <c r="A138" s="36"/>
      <c r="B138" s="38"/>
      <c r="C138" s="36"/>
      <c r="D138" s="38"/>
    </row>
    <row r="139" spans="1:4" ht="14.25" customHeight="1">
      <c r="A139" s="36"/>
      <c r="B139" s="38"/>
      <c r="C139" s="36"/>
      <c r="D139" s="38"/>
    </row>
    <row r="140" spans="1:4" ht="14.25" customHeight="1">
      <c r="A140" s="36"/>
      <c r="B140" s="38"/>
      <c r="C140" s="36"/>
      <c r="D140" s="38"/>
    </row>
    <row r="141" spans="1:4" ht="14.25" customHeight="1">
      <c r="A141" s="36"/>
      <c r="B141" s="38"/>
      <c r="C141" s="36"/>
      <c r="D141" s="38"/>
    </row>
    <row r="142" spans="1:4" ht="14.25" customHeight="1">
      <c r="A142" s="36"/>
      <c r="B142" s="38"/>
      <c r="C142" s="36"/>
      <c r="D142" s="38"/>
    </row>
  </sheetData>
  <mergeCells count="4">
    <mergeCell ref="A2:D2"/>
    <mergeCell ref="A5:B5"/>
    <mergeCell ref="C5:D5"/>
    <mergeCell ref="A4:B4"/>
  </mergeCells>
  <conditionalFormatting sqref="B4">
    <cfRule type="expression" priority="1"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2"/>
  <sheetViews>
    <sheetView defaultGridColor="0" colorId="23" workbookViewId="0" topLeftCell="A1">
      <selection activeCell="M22" sqref="M22"/>
    </sheetView>
  </sheetViews>
  <sheetFormatPr defaultColWidth="9.33203125" defaultRowHeight="11.25"/>
  <cols>
    <col min="1" max="1" width="14" style="39" customWidth="1"/>
    <col min="2" max="2" width="43.16015625" style="40" customWidth="1"/>
    <col min="3" max="5" width="14" style="40" customWidth="1"/>
    <col min="6" max="6" width="12" style="40" customWidth="1"/>
    <col min="7" max="7" width="12.33203125" style="40" customWidth="1"/>
    <col min="8" max="8" width="12.5" style="40" customWidth="1"/>
    <col min="9" max="9" width="12.66015625" style="40" customWidth="1"/>
    <col min="10" max="243" width="9.33203125" style="40" customWidth="1"/>
    <col min="244" max="246" width="3.66015625" style="40" customWidth="1"/>
    <col min="247" max="247" width="43.66015625" style="40" customWidth="1"/>
    <col min="248" max="254" width="20" style="40" customWidth="1"/>
    <col min="255" max="255" width="11.33203125" style="40" customWidth="1"/>
    <col min="256" max="16384" width="9.33203125" style="40" customWidth="1"/>
  </cols>
  <sheetData>
    <row r="1" spans="1:9" ht="35.25" customHeight="1">
      <c r="A1" s="8" t="s">
        <v>31</v>
      </c>
      <c r="B1" s="8"/>
      <c r="C1" s="8"/>
      <c r="D1" s="8"/>
      <c r="E1" s="8"/>
      <c r="F1" s="8"/>
      <c r="G1" s="8"/>
      <c r="H1" s="8"/>
      <c r="I1" s="8"/>
    </row>
    <row r="2" spans="1:9" ht="13.5" customHeight="1">
      <c r="A2" s="10"/>
      <c r="B2" s="1"/>
      <c r="C2" s="1"/>
      <c r="D2" s="1"/>
      <c r="E2" s="1"/>
      <c r="F2" s="1"/>
      <c r="G2" s="1"/>
      <c r="H2" s="1"/>
      <c r="I2" s="41" t="s">
        <v>32</v>
      </c>
    </row>
    <row r="3" spans="1:9" ht="14.25" customHeight="1">
      <c r="A3" s="13" t="s">
        <v>3</v>
      </c>
      <c r="B3" s="13"/>
      <c r="C3" s="1"/>
      <c r="D3" s="1"/>
      <c r="E3" s="42"/>
      <c r="F3" s="1"/>
      <c r="G3" s="1"/>
      <c r="H3" s="1"/>
      <c r="I3" s="41" t="s">
        <v>33</v>
      </c>
    </row>
    <row r="4" spans="1:9" s="40" customFormat="1" ht="21.75" customHeight="1">
      <c r="A4" s="43" t="s">
        <v>34</v>
      </c>
      <c r="B4" s="43"/>
      <c r="C4" s="44" t="s">
        <v>35</v>
      </c>
      <c r="D4" s="44" t="s">
        <v>36</v>
      </c>
      <c r="E4" s="44" t="s">
        <v>37</v>
      </c>
      <c r="F4" s="44" t="s">
        <v>38</v>
      </c>
      <c r="G4" s="44" t="s">
        <v>39</v>
      </c>
      <c r="H4" s="44" t="s">
        <v>40</v>
      </c>
      <c r="I4" s="44" t="s">
        <v>41</v>
      </c>
    </row>
    <row r="5" spans="1:9" s="40" customFormat="1" ht="17.25" customHeight="1">
      <c r="A5" s="45" t="s">
        <v>42</v>
      </c>
      <c r="B5" s="45" t="s">
        <v>43</v>
      </c>
      <c r="C5" s="44"/>
      <c r="D5" s="44"/>
      <c r="E5" s="44"/>
      <c r="F5" s="44"/>
      <c r="G5" s="44"/>
      <c r="H5" s="44"/>
      <c r="I5" s="44" t="s">
        <v>44</v>
      </c>
    </row>
    <row r="6" spans="1:9" s="40" customFormat="1" ht="21" customHeight="1">
      <c r="A6" s="46"/>
      <c r="B6" s="46"/>
      <c r="C6" s="44"/>
      <c r="D6" s="44"/>
      <c r="E6" s="44"/>
      <c r="F6" s="44"/>
      <c r="G6" s="44"/>
      <c r="H6" s="44"/>
      <c r="I6" s="44"/>
    </row>
    <row r="7" spans="1:9" s="40" customFormat="1" ht="21" customHeight="1">
      <c r="A7" s="47"/>
      <c r="B7" s="47"/>
      <c r="C7" s="44"/>
      <c r="D7" s="44"/>
      <c r="E7" s="44"/>
      <c r="F7" s="44"/>
      <c r="G7" s="44"/>
      <c r="H7" s="44"/>
      <c r="I7" s="44"/>
    </row>
    <row r="8" spans="1:9" s="40" customFormat="1" ht="17.25" customHeight="1">
      <c r="A8" s="48" t="s">
        <v>45</v>
      </c>
      <c r="B8" s="48"/>
      <c r="C8" s="49">
        <f>C9+C12+C17+C21+C26</f>
        <v>2622.89</v>
      </c>
      <c r="D8" s="49">
        <f>D9+D12+D17+D21+D26</f>
        <v>2622.89</v>
      </c>
      <c r="E8" s="50"/>
      <c r="F8" s="50"/>
      <c r="G8" s="50"/>
      <c r="H8" s="50"/>
      <c r="I8" s="49"/>
    </row>
    <row r="9" spans="1:9" s="40" customFormat="1" ht="17.25" customHeight="1">
      <c r="A9" s="51">
        <v>205</v>
      </c>
      <c r="B9" s="24" t="s">
        <v>46</v>
      </c>
      <c r="C9" s="24">
        <v>4.78</v>
      </c>
      <c r="D9" s="24">
        <v>4.78</v>
      </c>
      <c r="E9" s="50"/>
      <c r="F9" s="50"/>
      <c r="G9" s="50"/>
      <c r="H9" s="50"/>
      <c r="I9" s="49"/>
    </row>
    <row r="10" spans="1:9" s="40" customFormat="1" ht="17.25" customHeight="1">
      <c r="A10" s="51" t="s">
        <v>47</v>
      </c>
      <c r="B10" s="24" t="s">
        <v>48</v>
      </c>
      <c r="C10" s="24">
        <v>4.78</v>
      </c>
      <c r="D10" s="24">
        <v>4.78</v>
      </c>
      <c r="E10" s="50"/>
      <c r="F10" s="50"/>
      <c r="G10" s="50"/>
      <c r="H10" s="50"/>
      <c r="I10" s="49"/>
    </row>
    <row r="11" spans="1:9" s="40" customFormat="1" ht="17.25" customHeight="1">
      <c r="A11" s="51" t="s">
        <v>49</v>
      </c>
      <c r="B11" s="24" t="s">
        <v>50</v>
      </c>
      <c r="C11" s="24">
        <v>4.78</v>
      </c>
      <c r="D11" s="24">
        <v>4.78</v>
      </c>
      <c r="E11" s="50"/>
      <c r="F11" s="50"/>
      <c r="G11" s="50"/>
      <c r="H11" s="50"/>
      <c r="I11" s="49"/>
    </row>
    <row r="12" spans="1:9" s="40" customFormat="1" ht="17.25" customHeight="1">
      <c r="A12" s="52">
        <v>208</v>
      </c>
      <c r="B12" s="24" t="s">
        <v>51</v>
      </c>
      <c r="C12" s="24">
        <v>90.23</v>
      </c>
      <c r="D12" s="24">
        <v>90.23</v>
      </c>
      <c r="E12" s="50"/>
      <c r="F12" s="50"/>
      <c r="G12" s="50"/>
      <c r="H12" s="50"/>
      <c r="I12" s="49"/>
    </row>
    <row r="13" spans="1:9" s="40" customFormat="1" ht="17.25" customHeight="1">
      <c r="A13" s="24" t="s">
        <v>52</v>
      </c>
      <c r="B13" s="24" t="s">
        <v>53</v>
      </c>
      <c r="C13" s="24">
        <v>90.23</v>
      </c>
      <c r="D13" s="24">
        <v>90.23</v>
      </c>
      <c r="E13" s="50"/>
      <c r="F13" s="50"/>
      <c r="G13" s="50"/>
      <c r="H13" s="50"/>
      <c r="I13" s="49"/>
    </row>
    <row r="14" spans="1:9" s="40" customFormat="1" ht="17.25" customHeight="1">
      <c r="A14" s="24" t="s">
        <v>54</v>
      </c>
      <c r="B14" s="24" t="s">
        <v>55</v>
      </c>
      <c r="C14" s="24">
        <v>61.29</v>
      </c>
      <c r="D14" s="24">
        <v>61.29</v>
      </c>
      <c r="E14" s="50"/>
      <c r="F14" s="50"/>
      <c r="G14" s="50"/>
      <c r="H14" s="50"/>
      <c r="I14" s="49"/>
    </row>
    <row r="15" spans="1:9" s="40" customFormat="1" ht="17.25" customHeight="1">
      <c r="A15" s="24">
        <v>2080505</v>
      </c>
      <c r="B15" s="24" t="s">
        <v>56</v>
      </c>
      <c r="C15" s="24">
        <v>24.52</v>
      </c>
      <c r="D15" s="24">
        <v>24.52</v>
      </c>
      <c r="E15" s="50"/>
      <c r="F15" s="50"/>
      <c r="G15" s="50"/>
      <c r="H15" s="50"/>
      <c r="I15" s="49"/>
    </row>
    <row r="16" spans="1:9" s="40" customFormat="1" ht="17.25" customHeight="1">
      <c r="A16" s="24">
        <v>2080599</v>
      </c>
      <c r="B16" s="24" t="s">
        <v>57</v>
      </c>
      <c r="C16" s="24">
        <v>4.42</v>
      </c>
      <c r="D16" s="24">
        <v>4.42</v>
      </c>
      <c r="E16" s="50"/>
      <c r="F16" s="50"/>
      <c r="G16" s="50"/>
      <c r="H16" s="50"/>
      <c r="I16" s="49"/>
    </row>
    <row r="17" spans="1:9" s="40" customFormat="1" ht="17.25" customHeight="1">
      <c r="A17" s="52">
        <v>210</v>
      </c>
      <c r="B17" s="24" t="s">
        <v>58</v>
      </c>
      <c r="C17" s="24">
        <v>44.23</v>
      </c>
      <c r="D17" s="24">
        <v>44.23</v>
      </c>
      <c r="E17" s="50"/>
      <c r="F17" s="50"/>
      <c r="G17" s="50"/>
      <c r="H17" s="50"/>
      <c r="I17" s="49"/>
    </row>
    <row r="18" spans="1:9" s="40" customFormat="1" ht="17.25" customHeight="1">
      <c r="A18" s="51" t="s">
        <v>59</v>
      </c>
      <c r="B18" s="24" t="s">
        <v>60</v>
      </c>
      <c r="C18" s="24">
        <v>44.23</v>
      </c>
      <c r="D18" s="24">
        <v>44.23</v>
      </c>
      <c r="E18" s="50"/>
      <c r="F18" s="50"/>
      <c r="G18" s="50"/>
      <c r="H18" s="50"/>
      <c r="I18" s="49"/>
    </row>
    <row r="19" spans="1:9" s="40" customFormat="1" ht="17.25" customHeight="1">
      <c r="A19" s="51" t="s">
        <v>61</v>
      </c>
      <c r="B19" s="24" t="s">
        <v>62</v>
      </c>
      <c r="C19" s="24">
        <v>32.09</v>
      </c>
      <c r="D19" s="24">
        <v>32.09</v>
      </c>
      <c r="E19" s="50"/>
      <c r="F19" s="50"/>
      <c r="G19" s="50"/>
      <c r="H19" s="50"/>
      <c r="I19" s="49"/>
    </row>
    <row r="20" spans="1:9" s="40" customFormat="1" ht="17.25" customHeight="1">
      <c r="A20" s="51" t="s">
        <v>63</v>
      </c>
      <c r="B20" s="24" t="s">
        <v>64</v>
      </c>
      <c r="C20" s="24">
        <v>12.14</v>
      </c>
      <c r="D20" s="24">
        <v>12.14</v>
      </c>
      <c r="E20" s="50"/>
      <c r="F20" s="50"/>
      <c r="G20" s="50"/>
      <c r="H20" s="50"/>
      <c r="I20" s="49"/>
    </row>
    <row r="21" spans="1:9" s="40" customFormat="1" ht="17.25" customHeight="1">
      <c r="A21" s="51">
        <v>211</v>
      </c>
      <c r="B21" s="24" t="s">
        <v>65</v>
      </c>
      <c r="C21" s="24">
        <v>2445.42</v>
      </c>
      <c r="D21" s="24">
        <v>2445.42</v>
      </c>
      <c r="E21" s="50"/>
      <c r="F21" s="50"/>
      <c r="G21" s="50"/>
      <c r="H21" s="50"/>
      <c r="I21" s="49"/>
    </row>
    <row r="22" spans="1:9" s="40" customFormat="1" ht="17.25" customHeight="1">
      <c r="A22" s="51" t="s">
        <v>66</v>
      </c>
      <c r="B22" s="24" t="s">
        <v>67</v>
      </c>
      <c r="C22" s="53">
        <v>300</v>
      </c>
      <c r="D22" s="53">
        <v>300</v>
      </c>
      <c r="E22" s="50"/>
      <c r="F22" s="50"/>
      <c r="G22" s="50"/>
      <c r="H22" s="50"/>
      <c r="I22" s="50"/>
    </row>
    <row r="23" spans="1:9" s="40" customFormat="1" ht="17.25" customHeight="1">
      <c r="A23" s="51" t="s">
        <v>68</v>
      </c>
      <c r="B23" s="24" t="s">
        <v>69</v>
      </c>
      <c r="C23" s="53">
        <v>300</v>
      </c>
      <c r="D23" s="53">
        <v>300</v>
      </c>
      <c r="E23" s="50"/>
      <c r="F23" s="50"/>
      <c r="G23" s="50"/>
      <c r="H23" s="50"/>
      <c r="I23" s="50"/>
    </row>
    <row r="24" spans="1:9" s="40" customFormat="1" ht="17.25" customHeight="1">
      <c r="A24" s="51" t="s">
        <v>70</v>
      </c>
      <c r="B24" s="24" t="s">
        <v>71</v>
      </c>
      <c r="C24" s="24">
        <v>2145.42</v>
      </c>
      <c r="D24" s="24">
        <v>2145.42</v>
      </c>
      <c r="E24" s="50"/>
      <c r="F24" s="50"/>
      <c r="G24" s="50"/>
      <c r="H24" s="50"/>
      <c r="I24" s="50"/>
    </row>
    <row r="25" spans="1:9" s="40" customFormat="1" ht="17.25" customHeight="1">
      <c r="A25" s="51" t="s">
        <v>72</v>
      </c>
      <c r="B25" s="24" t="s">
        <v>73</v>
      </c>
      <c r="C25" s="24">
        <v>2145.42</v>
      </c>
      <c r="D25" s="24">
        <v>2145.42</v>
      </c>
      <c r="E25" s="50"/>
      <c r="F25" s="50"/>
      <c r="G25" s="50"/>
      <c r="H25" s="50"/>
      <c r="I25" s="50"/>
    </row>
    <row r="26" spans="1:9" s="40" customFormat="1" ht="17.25" customHeight="1">
      <c r="A26" s="51">
        <v>221</v>
      </c>
      <c r="B26" s="24" t="s">
        <v>74</v>
      </c>
      <c r="C26" s="24">
        <v>38.23</v>
      </c>
      <c r="D26" s="24">
        <v>38.23</v>
      </c>
      <c r="E26" s="50"/>
      <c r="F26" s="50"/>
      <c r="G26" s="50"/>
      <c r="H26" s="50"/>
      <c r="I26" s="50"/>
    </row>
    <row r="27" spans="1:9" s="40" customFormat="1" ht="17.25" customHeight="1">
      <c r="A27" s="24" t="s">
        <v>75</v>
      </c>
      <c r="B27" s="24" t="s">
        <v>76</v>
      </c>
      <c r="C27" s="24">
        <v>38.23</v>
      </c>
      <c r="D27" s="24">
        <v>38.23</v>
      </c>
      <c r="E27" s="50"/>
      <c r="F27" s="50"/>
      <c r="G27" s="50"/>
      <c r="H27" s="50"/>
      <c r="I27" s="50"/>
    </row>
    <row r="28" spans="1:9" s="40" customFormat="1" ht="17.25" customHeight="1">
      <c r="A28" s="24" t="s">
        <v>77</v>
      </c>
      <c r="B28" s="24" t="s">
        <v>78</v>
      </c>
      <c r="C28" s="24">
        <v>38.23</v>
      </c>
      <c r="D28" s="24">
        <v>38.23</v>
      </c>
      <c r="E28" s="50"/>
      <c r="F28" s="50"/>
      <c r="G28" s="50"/>
      <c r="H28" s="50"/>
      <c r="I28" s="50"/>
    </row>
    <row r="29" spans="1:9" ht="21" customHeight="1">
      <c r="A29" s="32" t="s">
        <v>79</v>
      </c>
      <c r="C29" s="54"/>
      <c r="D29" s="54"/>
      <c r="E29" s="54"/>
      <c r="F29" s="54"/>
      <c r="G29" s="54"/>
      <c r="H29" s="54"/>
      <c r="I29" s="54"/>
    </row>
    <row r="30" spans="1:9" ht="21" customHeight="1">
      <c r="A30" s="32" t="s">
        <v>30</v>
      </c>
      <c r="C30" s="54"/>
      <c r="D30" s="54"/>
      <c r="E30" s="54"/>
      <c r="F30" s="54"/>
      <c r="G30" s="54"/>
      <c r="H30" s="54"/>
      <c r="I30" s="54"/>
    </row>
    <row r="31" spans="3:9" ht="21" customHeight="1">
      <c r="C31" s="54"/>
      <c r="D31" s="54"/>
      <c r="E31" s="54"/>
      <c r="F31" s="54"/>
      <c r="G31" s="54"/>
      <c r="H31" s="54"/>
      <c r="I31" s="54"/>
    </row>
    <row r="32" spans="3:9" ht="21" customHeight="1">
      <c r="C32" s="54"/>
      <c r="D32" s="54"/>
      <c r="E32" s="54"/>
      <c r="F32" s="54"/>
      <c r="G32" s="54"/>
      <c r="H32" s="54"/>
      <c r="I32" s="54"/>
    </row>
    <row r="33" spans="3:9" ht="21" customHeight="1">
      <c r="C33" s="54"/>
      <c r="D33" s="54"/>
      <c r="E33" s="54"/>
      <c r="F33" s="54"/>
      <c r="G33" s="54"/>
      <c r="H33" s="54"/>
      <c r="I33" s="54"/>
    </row>
    <row r="34" spans="3:9" ht="21" customHeight="1">
      <c r="C34" s="54"/>
      <c r="D34" s="54"/>
      <c r="E34" s="54"/>
      <c r="F34" s="54"/>
      <c r="G34" s="54"/>
      <c r="H34" s="54"/>
      <c r="I34" s="54"/>
    </row>
    <row r="35" spans="3:9" ht="21" customHeight="1">
      <c r="C35" s="54"/>
      <c r="D35" s="54"/>
      <c r="E35" s="54"/>
      <c r="F35" s="54"/>
      <c r="G35" s="54"/>
      <c r="H35" s="54"/>
      <c r="I35" s="54"/>
    </row>
    <row r="36" spans="3:9" ht="21" customHeight="1">
      <c r="C36" s="54"/>
      <c r="D36" s="54"/>
      <c r="E36" s="54"/>
      <c r="F36" s="54"/>
      <c r="G36" s="54"/>
      <c r="H36" s="54"/>
      <c r="I36" s="54"/>
    </row>
    <row r="37" spans="3:9" ht="21" customHeight="1">
      <c r="C37" s="54"/>
      <c r="D37" s="54"/>
      <c r="E37" s="54"/>
      <c r="F37" s="54"/>
      <c r="G37" s="54"/>
      <c r="H37" s="54"/>
      <c r="I37" s="54"/>
    </row>
    <row r="38" spans="3:9" ht="21" customHeight="1">
      <c r="C38" s="54"/>
      <c r="D38" s="54"/>
      <c r="E38" s="54"/>
      <c r="F38" s="54"/>
      <c r="G38" s="54"/>
      <c r="H38" s="54"/>
      <c r="I38" s="54"/>
    </row>
    <row r="39" spans="3:9" ht="21" customHeight="1">
      <c r="C39" s="54"/>
      <c r="D39" s="54"/>
      <c r="E39" s="54"/>
      <c r="F39" s="54"/>
      <c r="G39" s="54"/>
      <c r="H39" s="54"/>
      <c r="I39" s="54"/>
    </row>
    <row r="40" spans="3:9" ht="21" customHeight="1">
      <c r="C40" s="54"/>
      <c r="D40" s="54"/>
      <c r="E40" s="54"/>
      <c r="F40" s="54"/>
      <c r="G40" s="54"/>
      <c r="H40" s="54"/>
      <c r="I40" s="54"/>
    </row>
    <row r="41" spans="3:9" ht="21" customHeight="1">
      <c r="C41" s="54"/>
      <c r="D41" s="54"/>
      <c r="E41" s="54"/>
      <c r="F41" s="54"/>
      <c r="G41" s="54"/>
      <c r="H41" s="54"/>
      <c r="I41" s="54"/>
    </row>
    <row r="42" spans="3:9" ht="21" customHeight="1">
      <c r="C42" s="54"/>
      <c r="D42" s="54"/>
      <c r="E42" s="54"/>
      <c r="F42" s="54"/>
      <c r="G42" s="54"/>
      <c r="H42" s="54"/>
      <c r="I42" s="54"/>
    </row>
    <row r="43" spans="3:9" ht="21" customHeight="1">
      <c r="C43" s="54"/>
      <c r="D43" s="54"/>
      <c r="E43" s="54"/>
      <c r="F43" s="54"/>
      <c r="G43" s="54"/>
      <c r="H43" s="54"/>
      <c r="I43" s="54"/>
    </row>
    <row r="44" spans="3:9" ht="11.25">
      <c r="C44" s="54"/>
      <c r="D44" s="54"/>
      <c r="E44" s="54"/>
      <c r="F44" s="54"/>
      <c r="G44" s="54"/>
      <c r="H44" s="54"/>
      <c r="I44" s="54"/>
    </row>
    <row r="45" spans="3:9" ht="11.25">
      <c r="C45" s="54"/>
      <c r="D45" s="54"/>
      <c r="E45" s="54"/>
      <c r="F45" s="54"/>
      <c r="G45" s="54"/>
      <c r="H45" s="54"/>
      <c r="I45" s="54"/>
    </row>
    <row r="46" spans="3:9" ht="11.25">
      <c r="C46" s="54"/>
      <c r="D46" s="54"/>
      <c r="E46" s="54"/>
      <c r="F46" s="54"/>
      <c r="G46" s="54"/>
      <c r="H46" s="54"/>
      <c r="I46" s="54"/>
    </row>
    <row r="47" spans="3:9" ht="11.25">
      <c r="C47" s="54"/>
      <c r="D47" s="54"/>
      <c r="E47" s="54"/>
      <c r="F47" s="54"/>
      <c r="G47" s="54"/>
      <c r="H47" s="54"/>
      <c r="I47" s="54"/>
    </row>
    <row r="48" spans="3:9" ht="11.25">
      <c r="C48" s="54"/>
      <c r="D48" s="54"/>
      <c r="E48" s="54"/>
      <c r="F48" s="54"/>
      <c r="G48" s="54"/>
      <c r="H48" s="54"/>
      <c r="I48" s="54"/>
    </row>
    <row r="49" spans="3:9" ht="11.25">
      <c r="C49" s="54"/>
      <c r="D49" s="54"/>
      <c r="E49" s="54"/>
      <c r="F49" s="54"/>
      <c r="G49" s="54"/>
      <c r="H49" s="54"/>
      <c r="I49" s="54"/>
    </row>
    <row r="50" spans="3:9" ht="11.25">
      <c r="C50" s="54"/>
      <c r="D50" s="54"/>
      <c r="E50" s="54"/>
      <c r="F50" s="54"/>
      <c r="G50" s="54"/>
      <c r="H50" s="54"/>
      <c r="I50" s="54"/>
    </row>
    <row r="51" spans="3:9" ht="11.25">
      <c r="C51" s="54"/>
      <c r="D51" s="54"/>
      <c r="E51" s="54"/>
      <c r="F51" s="54"/>
      <c r="G51" s="54"/>
      <c r="H51" s="54"/>
      <c r="I51" s="54"/>
    </row>
    <row r="52" spans="3:9" ht="11.25">
      <c r="C52" s="54"/>
      <c r="D52" s="54"/>
      <c r="E52" s="54"/>
      <c r="F52" s="54"/>
      <c r="G52" s="54"/>
      <c r="H52" s="54"/>
      <c r="I52" s="54"/>
    </row>
    <row r="53" spans="3:9" ht="11.25">
      <c r="C53" s="54"/>
      <c r="D53" s="54"/>
      <c r="E53" s="54"/>
      <c r="F53" s="54"/>
      <c r="G53" s="54"/>
      <c r="H53" s="54"/>
      <c r="I53" s="54"/>
    </row>
    <row r="54" spans="3:9" ht="11.25">
      <c r="C54" s="54"/>
      <c r="D54" s="54"/>
      <c r="E54" s="54"/>
      <c r="F54" s="54"/>
      <c r="G54" s="54"/>
      <c r="H54" s="54"/>
      <c r="I54" s="54"/>
    </row>
    <row r="55" spans="3:9" ht="11.25">
      <c r="C55" s="54"/>
      <c r="D55" s="54"/>
      <c r="E55" s="54"/>
      <c r="F55" s="54"/>
      <c r="G55" s="54"/>
      <c r="H55" s="54"/>
      <c r="I55" s="54"/>
    </row>
    <row r="56" spans="3:9" ht="11.25">
      <c r="C56" s="54"/>
      <c r="D56" s="54"/>
      <c r="E56" s="54"/>
      <c r="F56" s="54"/>
      <c r="G56" s="54"/>
      <c r="H56" s="54"/>
      <c r="I56" s="54"/>
    </row>
    <row r="57" spans="3:9" ht="11.25">
      <c r="C57" s="54"/>
      <c r="D57" s="54"/>
      <c r="E57" s="54"/>
      <c r="F57" s="54"/>
      <c r="G57" s="54"/>
      <c r="H57" s="54"/>
      <c r="I57" s="54"/>
    </row>
    <row r="58" spans="3:9" ht="11.25">
      <c r="C58" s="54"/>
      <c r="D58" s="54"/>
      <c r="E58" s="54"/>
      <c r="F58" s="54"/>
      <c r="G58" s="54"/>
      <c r="H58" s="54"/>
      <c r="I58" s="54"/>
    </row>
    <row r="59" spans="3:9" ht="11.25">
      <c r="C59" s="54"/>
      <c r="D59" s="54"/>
      <c r="E59" s="54"/>
      <c r="F59" s="54"/>
      <c r="G59" s="54"/>
      <c r="H59" s="54"/>
      <c r="I59" s="54"/>
    </row>
    <row r="60" spans="3:9" ht="11.25">
      <c r="C60" s="54"/>
      <c r="D60" s="54"/>
      <c r="E60" s="54"/>
      <c r="F60" s="54"/>
      <c r="G60" s="54"/>
      <c r="H60" s="54"/>
      <c r="I60" s="54"/>
    </row>
    <row r="61" spans="3:9" ht="11.25">
      <c r="C61" s="54"/>
      <c r="D61" s="54"/>
      <c r="E61" s="54"/>
      <c r="F61" s="54"/>
      <c r="G61" s="54"/>
      <c r="H61" s="54"/>
      <c r="I61" s="54"/>
    </row>
    <row r="62" spans="3:9" ht="11.25">
      <c r="C62" s="54"/>
      <c r="D62" s="54"/>
      <c r="E62" s="54"/>
      <c r="F62" s="54"/>
      <c r="G62" s="54"/>
      <c r="H62" s="54"/>
      <c r="I62" s="54"/>
    </row>
    <row r="63" spans="3:9" ht="11.25">
      <c r="C63" s="54"/>
      <c r="D63" s="54"/>
      <c r="E63" s="54"/>
      <c r="F63" s="54"/>
      <c r="G63" s="54"/>
      <c r="H63" s="54"/>
      <c r="I63" s="54"/>
    </row>
    <row r="64" spans="3:9" ht="11.25">
      <c r="C64" s="54"/>
      <c r="D64" s="54"/>
      <c r="E64" s="54"/>
      <c r="F64" s="54"/>
      <c r="G64" s="54"/>
      <c r="H64" s="54"/>
      <c r="I64" s="54"/>
    </row>
    <row r="65" spans="3:9" ht="11.25">
      <c r="C65" s="54"/>
      <c r="D65" s="54"/>
      <c r="E65" s="54"/>
      <c r="F65" s="54"/>
      <c r="G65" s="54"/>
      <c r="H65" s="54"/>
      <c r="I65" s="54"/>
    </row>
    <row r="66" spans="3:9" ht="11.25">
      <c r="C66" s="54"/>
      <c r="D66" s="54"/>
      <c r="E66" s="54"/>
      <c r="F66" s="54"/>
      <c r="G66" s="54"/>
      <c r="H66" s="54"/>
      <c r="I66" s="54"/>
    </row>
    <row r="67" spans="3:9" ht="11.25">
      <c r="C67" s="54"/>
      <c r="D67" s="54"/>
      <c r="E67" s="54"/>
      <c r="F67" s="54"/>
      <c r="G67" s="54"/>
      <c r="H67" s="54"/>
      <c r="I67" s="54"/>
    </row>
    <row r="68" spans="3:9" ht="11.25">
      <c r="C68" s="54"/>
      <c r="D68" s="54"/>
      <c r="E68" s="54"/>
      <c r="F68" s="54"/>
      <c r="G68" s="54"/>
      <c r="H68" s="54"/>
      <c r="I68" s="54"/>
    </row>
    <row r="69" spans="3:9" ht="11.25">
      <c r="C69" s="54"/>
      <c r="D69" s="54"/>
      <c r="E69" s="54"/>
      <c r="F69" s="54"/>
      <c r="G69" s="54"/>
      <c r="H69" s="54"/>
      <c r="I69" s="54"/>
    </row>
    <row r="70" spans="3:9" ht="11.25">
      <c r="C70" s="54"/>
      <c r="D70" s="54"/>
      <c r="E70" s="54"/>
      <c r="F70" s="54"/>
      <c r="G70" s="54"/>
      <c r="H70" s="54"/>
      <c r="I70" s="54"/>
    </row>
    <row r="71" spans="3:9" ht="11.25">
      <c r="C71" s="54"/>
      <c r="D71" s="54"/>
      <c r="E71" s="54"/>
      <c r="F71" s="54"/>
      <c r="G71" s="54"/>
      <c r="H71" s="54"/>
      <c r="I71" s="54"/>
    </row>
    <row r="72" spans="3:9" ht="11.25">
      <c r="C72" s="54"/>
      <c r="D72" s="54"/>
      <c r="E72" s="54"/>
      <c r="F72" s="54"/>
      <c r="G72" s="54"/>
      <c r="H72" s="54"/>
      <c r="I72" s="54"/>
    </row>
    <row r="73" spans="3:9" ht="11.25">
      <c r="C73" s="54"/>
      <c r="D73" s="54"/>
      <c r="E73" s="54"/>
      <c r="F73" s="54"/>
      <c r="G73" s="54"/>
      <c r="H73" s="54"/>
      <c r="I73" s="54"/>
    </row>
    <row r="74" spans="3:9" ht="11.25">
      <c r="C74" s="54"/>
      <c r="D74" s="54"/>
      <c r="E74" s="54"/>
      <c r="F74" s="54"/>
      <c r="G74" s="54"/>
      <c r="H74" s="54"/>
      <c r="I74" s="54"/>
    </row>
    <row r="75" spans="3:9" ht="11.25">
      <c r="C75" s="54"/>
      <c r="D75" s="54"/>
      <c r="E75" s="54"/>
      <c r="F75" s="54"/>
      <c r="G75" s="54"/>
      <c r="H75" s="54"/>
      <c r="I75" s="54"/>
    </row>
    <row r="76" spans="3:9" ht="11.25">
      <c r="C76" s="54"/>
      <c r="D76" s="54"/>
      <c r="E76" s="54"/>
      <c r="F76" s="54"/>
      <c r="G76" s="54"/>
      <c r="H76" s="54"/>
      <c r="I76" s="54"/>
    </row>
    <row r="77" spans="3:9" ht="11.25">
      <c r="C77" s="54"/>
      <c r="D77" s="54"/>
      <c r="E77" s="54"/>
      <c r="F77" s="54"/>
      <c r="G77" s="54"/>
      <c r="H77" s="54"/>
      <c r="I77" s="54"/>
    </row>
    <row r="78" spans="3:9" ht="11.25">
      <c r="C78" s="54"/>
      <c r="D78" s="54"/>
      <c r="E78" s="54"/>
      <c r="F78" s="54"/>
      <c r="G78" s="54"/>
      <c r="H78" s="54"/>
      <c r="I78" s="54"/>
    </row>
    <row r="79" spans="3:9" ht="11.25">
      <c r="C79" s="54"/>
      <c r="D79" s="54"/>
      <c r="E79" s="54"/>
      <c r="F79" s="54"/>
      <c r="G79" s="54"/>
      <c r="H79" s="54"/>
      <c r="I79" s="54"/>
    </row>
    <row r="80" spans="3:9" ht="11.25">
      <c r="C80" s="54"/>
      <c r="D80" s="54"/>
      <c r="E80" s="54"/>
      <c r="F80" s="54"/>
      <c r="G80" s="54"/>
      <c r="H80" s="54"/>
      <c r="I80" s="54"/>
    </row>
    <row r="81" spans="3:9" ht="11.25">
      <c r="C81" s="54"/>
      <c r="D81" s="54"/>
      <c r="E81" s="54"/>
      <c r="F81" s="54"/>
      <c r="G81" s="54"/>
      <c r="H81" s="54"/>
      <c r="I81" s="54"/>
    </row>
    <row r="82" spans="3:9" ht="11.25">
      <c r="C82" s="54"/>
      <c r="D82" s="54"/>
      <c r="E82" s="54"/>
      <c r="F82" s="54"/>
      <c r="G82" s="54"/>
      <c r="H82" s="54"/>
      <c r="I82" s="54"/>
    </row>
    <row r="83" spans="3:9" ht="11.25">
      <c r="C83" s="54"/>
      <c r="D83" s="54"/>
      <c r="E83" s="54"/>
      <c r="F83" s="54"/>
      <c r="G83" s="54"/>
      <c r="H83" s="54"/>
      <c r="I83" s="54"/>
    </row>
    <row r="84" spans="3:9" ht="11.25">
      <c r="C84" s="54"/>
      <c r="D84" s="54"/>
      <c r="E84" s="54"/>
      <c r="F84" s="54"/>
      <c r="G84" s="54"/>
      <c r="H84" s="54"/>
      <c r="I84" s="54"/>
    </row>
    <row r="85" spans="3:9" ht="11.25">
      <c r="C85" s="54"/>
      <c r="D85" s="54"/>
      <c r="E85" s="54"/>
      <c r="F85" s="54"/>
      <c r="G85" s="54"/>
      <c r="H85" s="54"/>
      <c r="I85" s="54"/>
    </row>
    <row r="86" spans="3:9" ht="11.25">
      <c r="C86" s="54"/>
      <c r="D86" s="54"/>
      <c r="E86" s="54"/>
      <c r="F86" s="54"/>
      <c r="G86" s="54"/>
      <c r="H86" s="54"/>
      <c r="I86" s="54"/>
    </row>
    <row r="87" spans="3:9" ht="11.25">
      <c r="C87" s="54"/>
      <c r="D87" s="54"/>
      <c r="E87" s="54"/>
      <c r="F87" s="54"/>
      <c r="G87" s="54"/>
      <c r="H87" s="54"/>
      <c r="I87" s="54"/>
    </row>
    <row r="88" spans="3:9" ht="11.25">
      <c r="C88" s="54"/>
      <c r="D88" s="54"/>
      <c r="E88" s="54"/>
      <c r="F88" s="54"/>
      <c r="G88" s="54"/>
      <c r="H88" s="54"/>
      <c r="I88" s="54"/>
    </row>
    <row r="89" spans="3:9" ht="11.25">
      <c r="C89" s="54"/>
      <c r="D89" s="54"/>
      <c r="E89" s="54"/>
      <c r="F89" s="54"/>
      <c r="G89" s="54"/>
      <c r="H89" s="54"/>
      <c r="I89" s="54"/>
    </row>
    <row r="90" spans="3:9" ht="11.25">
      <c r="C90" s="54"/>
      <c r="D90" s="54"/>
      <c r="E90" s="54"/>
      <c r="F90" s="54"/>
      <c r="G90" s="54"/>
      <c r="H90" s="54"/>
      <c r="I90" s="54"/>
    </row>
    <row r="91" spans="3:9" ht="11.25">
      <c r="C91" s="54"/>
      <c r="D91" s="54"/>
      <c r="E91" s="54"/>
      <c r="F91" s="54"/>
      <c r="G91" s="54"/>
      <c r="H91" s="54"/>
      <c r="I91" s="54"/>
    </row>
    <row r="92" spans="3:9" ht="11.25">
      <c r="C92" s="54"/>
      <c r="D92" s="54"/>
      <c r="E92" s="54"/>
      <c r="F92" s="54"/>
      <c r="G92" s="54"/>
      <c r="H92" s="54"/>
      <c r="I92" s="54"/>
    </row>
  </sheetData>
  <mergeCells count="13">
    <mergeCell ref="A8:B8"/>
    <mergeCell ref="A1:I1"/>
    <mergeCell ref="H4:H7"/>
    <mergeCell ref="I4:I7"/>
    <mergeCell ref="A5:A7"/>
    <mergeCell ref="B5:B7"/>
    <mergeCell ref="A4:B4"/>
    <mergeCell ref="C4:C7"/>
    <mergeCell ref="D4:D7"/>
    <mergeCell ref="E4:E7"/>
    <mergeCell ref="F4:F7"/>
    <mergeCell ref="G4:G7"/>
    <mergeCell ref="A3:B3"/>
  </mergeCells>
  <conditionalFormatting sqref="B3">
    <cfRule type="expression" priority="1" dxfId="0" stopIfTrue="1">
      <formula>含公式的单元格</formula>
      <formula>"="</formula>
    </cfRule>
  </conditionalFormatting>
  <printOptions horizontalCentered="1"/>
  <pageMargins left="0.9845991772929515" right="0.5908983429585856" top="0.3937007874015748" bottom="0.3937007874015748" header="0.31523838287263406" footer="0.3152383828726340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9"/>
  <sheetViews>
    <sheetView defaultGridColor="0" colorId="23" workbookViewId="0" topLeftCell="A1">
      <selection activeCell="D29" sqref="D29"/>
    </sheetView>
  </sheetViews>
  <sheetFormatPr defaultColWidth="9.33203125" defaultRowHeight="11.25"/>
  <cols>
    <col min="1" max="1" width="14" style="39" customWidth="1"/>
    <col min="2" max="2" width="43.5" style="40" customWidth="1"/>
    <col min="3" max="3" width="17.5" style="40" customWidth="1"/>
    <col min="4" max="5" width="16.5" style="40" customWidth="1"/>
    <col min="6" max="6" width="13.83203125" style="40" customWidth="1"/>
    <col min="7" max="8" width="16.5" style="40" customWidth="1"/>
    <col min="9" max="242" width="9.33203125" style="40" customWidth="1"/>
    <col min="243" max="245" width="3.66015625" style="40" customWidth="1"/>
    <col min="246" max="246" width="43.66015625" style="40" customWidth="1"/>
    <col min="247" max="253" width="20" style="40" customWidth="1"/>
    <col min="254" max="254" width="11.33203125" style="40" customWidth="1"/>
    <col min="255" max="16384" width="9.33203125" style="40" customWidth="1"/>
  </cols>
  <sheetData>
    <row r="1" spans="1:8" ht="35.25" customHeight="1">
      <c r="A1" s="8" t="s">
        <v>80</v>
      </c>
      <c r="B1" s="8"/>
      <c r="C1" s="8"/>
      <c r="D1" s="8"/>
      <c r="E1" s="8"/>
      <c r="F1" s="8"/>
      <c r="G1" s="8"/>
      <c r="H1" s="8"/>
    </row>
    <row r="2" spans="1:8" ht="13.5" customHeight="1">
      <c r="A2" s="10"/>
      <c r="B2" s="1"/>
      <c r="C2" s="1"/>
      <c r="D2" s="1"/>
      <c r="E2" s="1"/>
      <c r="F2" s="1"/>
      <c r="G2" s="1"/>
      <c r="H2" s="41" t="s">
        <v>81</v>
      </c>
    </row>
    <row r="3" spans="1:8" ht="14.25" customHeight="1">
      <c r="A3" s="13" t="s">
        <v>3</v>
      </c>
      <c r="B3" s="13"/>
      <c r="C3" s="1"/>
      <c r="D3" s="1"/>
      <c r="E3" s="42"/>
      <c r="F3" s="1"/>
      <c r="G3" s="1"/>
      <c r="H3" s="41" t="s">
        <v>33</v>
      </c>
    </row>
    <row r="4" spans="1:8" s="40" customFormat="1" ht="21.75" customHeight="1">
      <c r="A4" s="55" t="s">
        <v>82</v>
      </c>
      <c r="B4" s="56"/>
      <c r="C4" s="45" t="s">
        <v>83</v>
      </c>
      <c r="D4" s="45" t="s">
        <v>84</v>
      </c>
      <c r="E4" s="45" t="s">
        <v>85</v>
      </c>
      <c r="F4" s="45" t="s">
        <v>86</v>
      </c>
      <c r="G4" s="45" t="s">
        <v>87</v>
      </c>
      <c r="H4" s="45" t="s">
        <v>88</v>
      </c>
    </row>
    <row r="5" spans="1:8" s="40" customFormat="1" ht="17.25" customHeight="1">
      <c r="A5" s="45" t="s">
        <v>42</v>
      </c>
      <c r="B5" s="45" t="s">
        <v>43</v>
      </c>
      <c r="C5" s="46"/>
      <c r="D5" s="46"/>
      <c r="E5" s="46"/>
      <c r="F5" s="46"/>
      <c r="G5" s="46"/>
      <c r="H5" s="46"/>
    </row>
    <row r="6" spans="1:8" s="40" customFormat="1" ht="21" customHeight="1">
      <c r="A6" s="46"/>
      <c r="B6" s="46"/>
      <c r="C6" s="46"/>
      <c r="D6" s="46"/>
      <c r="E6" s="46"/>
      <c r="F6" s="46"/>
      <c r="G6" s="46"/>
      <c r="H6" s="46"/>
    </row>
    <row r="7" spans="1:8" s="40" customFormat="1" ht="21" customHeight="1">
      <c r="A7" s="47"/>
      <c r="B7" s="47"/>
      <c r="C7" s="47"/>
      <c r="D7" s="47"/>
      <c r="E7" s="47"/>
      <c r="F7" s="47"/>
      <c r="G7" s="47"/>
      <c r="H7" s="47"/>
    </row>
    <row r="8" spans="1:8" s="40" customFormat="1" ht="21" customHeight="1">
      <c r="A8" s="57" t="s">
        <v>89</v>
      </c>
      <c r="B8" s="58"/>
      <c r="C8" s="59">
        <f>C9+C12+C17+C21+C25</f>
        <v>1444.33</v>
      </c>
      <c r="D8" s="59">
        <f>D9+D12+D17+D21+D25</f>
        <v>959.58</v>
      </c>
      <c r="E8" s="59">
        <f>E9+E22</f>
        <v>484.75</v>
      </c>
      <c r="F8" s="60"/>
      <c r="G8" s="60"/>
      <c r="H8" s="60"/>
    </row>
    <row r="9" spans="1:8" s="40" customFormat="1" ht="18" customHeight="1">
      <c r="A9" s="51">
        <v>205</v>
      </c>
      <c r="B9" s="24" t="s">
        <v>46</v>
      </c>
      <c r="C9" s="59">
        <f>D9+E9</f>
        <v>4.78</v>
      </c>
      <c r="D9" s="61">
        <v>4.78</v>
      </c>
      <c r="E9" s="60"/>
      <c r="F9" s="60"/>
      <c r="G9" s="60"/>
      <c r="H9" s="60"/>
    </row>
    <row r="10" spans="1:8" s="40" customFormat="1" ht="18" customHeight="1">
      <c r="A10" s="51" t="s">
        <v>90</v>
      </c>
      <c r="B10" s="24" t="s">
        <v>91</v>
      </c>
      <c r="C10" s="59">
        <f>D10+E10</f>
        <v>4.78</v>
      </c>
      <c r="D10" s="61">
        <v>4.78</v>
      </c>
      <c r="E10" s="60"/>
      <c r="F10" s="60"/>
      <c r="G10" s="60"/>
      <c r="H10" s="60"/>
    </row>
    <row r="11" spans="1:8" s="40" customFormat="1" ht="18" customHeight="1">
      <c r="A11" s="51" t="s">
        <v>92</v>
      </c>
      <c r="B11" s="24" t="s">
        <v>93</v>
      </c>
      <c r="C11" s="59">
        <f>D11+E11</f>
        <v>4.78</v>
      </c>
      <c r="D11" s="61">
        <v>4.78</v>
      </c>
      <c r="E11" s="60"/>
      <c r="F11" s="60"/>
      <c r="G11" s="60"/>
      <c r="H11" s="60"/>
    </row>
    <row r="12" spans="1:8" s="40" customFormat="1" ht="18" customHeight="1">
      <c r="A12" s="52">
        <v>208</v>
      </c>
      <c r="B12" s="24" t="s">
        <v>51</v>
      </c>
      <c r="C12" s="59">
        <f>D12+E12</f>
        <v>90.23</v>
      </c>
      <c r="D12" s="61" t="s">
        <v>94</v>
      </c>
      <c r="E12" s="60"/>
      <c r="F12" s="60"/>
      <c r="G12" s="60"/>
      <c r="H12" s="60"/>
    </row>
    <row r="13" spans="1:8" s="40" customFormat="1" ht="18" customHeight="1">
      <c r="A13" s="24" t="s">
        <v>95</v>
      </c>
      <c r="B13" s="24" t="s">
        <v>96</v>
      </c>
      <c r="C13" s="59">
        <f>D13+E13</f>
        <v>90.23</v>
      </c>
      <c r="D13" s="61" t="s">
        <v>94</v>
      </c>
      <c r="E13" s="60"/>
      <c r="F13" s="60"/>
      <c r="G13" s="60"/>
      <c r="H13" s="60"/>
    </row>
    <row r="14" spans="1:8" s="40" customFormat="1" ht="18" customHeight="1">
      <c r="A14" s="24">
        <v>2080505</v>
      </c>
      <c r="B14" s="24" t="s">
        <v>55</v>
      </c>
      <c r="C14" s="59">
        <f>D14+E14</f>
        <v>61.29</v>
      </c>
      <c r="D14" s="61">
        <v>61.29</v>
      </c>
      <c r="E14" s="60"/>
      <c r="F14" s="60"/>
      <c r="G14" s="60"/>
      <c r="H14" s="60"/>
    </row>
    <row r="15" spans="1:8" s="40" customFormat="1" ht="18" customHeight="1">
      <c r="A15" s="24">
        <v>2080506</v>
      </c>
      <c r="B15" s="24" t="s">
        <v>56</v>
      </c>
      <c r="C15" s="59">
        <f>D15+E15</f>
        <v>24.52</v>
      </c>
      <c r="D15" s="61">
        <v>24.52</v>
      </c>
      <c r="E15" s="60"/>
      <c r="F15" s="60"/>
      <c r="G15" s="60"/>
      <c r="H15" s="60"/>
    </row>
    <row r="16" spans="1:8" s="40" customFormat="1" ht="18" customHeight="1">
      <c r="A16" s="24">
        <v>2080599</v>
      </c>
      <c r="B16" s="24" t="s">
        <v>57</v>
      </c>
      <c r="C16" s="59">
        <f>D16+E16</f>
        <v>4.42</v>
      </c>
      <c r="D16" s="61" t="s">
        <v>97</v>
      </c>
      <c r="E16" s="60"/>
      <c r="F16" s="60"/>
      <c r="G16" s="60"/>
      <c r="H16" s="60"/>
    </row>
    <row r="17" spans="1:8" s="40" customFormat="1" ht="18" customHeight="1">
      <c r="A17" s="52">
        <v>210</v>
      </c>
      <c r="B17" s="24" t="s">
        <v>58</v>
      </c>
      <c r="C17" s="59">
        <f>D17+E17</f>
        <v>44.23</v>
      </c>
      <c r="D17" s="61">
        <v>44.23</v>
      </c>
      <c r="E17" s="60"/>
      <c r="F17" s="60"/>
      <c r="G17" s="60"/>
      <c r="H17" s="60"/>
    </row>
    <row r="18" spans="1:8" s="40" customFormat="1" ht="18" customHeight="1">
      <c r="A18" s="51" t="s">
        <v>59</v>
      </c>
      <c r="B18" s="24" t="s">
        <v>60</v>
      </c>
      <c r="C18" s="59">
        <f>D18+E18</f>
        <v>44.23</v>
      </c>
      <c r="D18" s="61">
        <v>44.23</v>
      </c>
      <c r="E18" s="60"/>
      <c r="F18" s="60"/>
      <c r="G18" s="60"/>
      <c r="H18" s="60"/>
    </row>
    <row r="19" spans="1:8" s="40" customFormat="1" ht="18" customHeight="1">
      <c r="A19" s="51" t="s">
        <v>61</v>
      </c>
      <c r="B19" s="24" t="s">
        <v>98</v>
      </c>
      <c r="C19" s="59">
        <f>D19+E19</f>
        <v>32.09</v>
      </c>
      <c r="D19" s="61">
        <v>32.09</v>
      </c>
      <c r="E19" s="60"/>
      <c r="F19" s="60"/>
      <c r="G19" s="60"/>
      <c r="H19" s="60"/>
    </row>
    <row r="20" spans="1:8" s="40" customFormat="1" ht="18" customHeight="1">
      <c r="A20" s="51" t="s">
        <v>63</v>
      </c>
      <c r="B20" s="24" t="s">
        <v>64</v>
      </c>
      <c r="C20" s="59">
        <f>D20+E20</f>
        <v>12.14</v>
      </c>
      <c r="D20" s="61">
        <v>12.14</v>
      </c>
      <c r="E20" s="60"/>
      <c r="F20" s="60"/>
      <c r="G20" s="60"/>
      <c r="H20" s="60"/>
    </row>
    <row r="21" spans="1:8" s="40" customFormat="1" ht="18" customHeight="1">
      <c r="A21" s="51">
        <v>211</v>
      </c>
      <c r="B21" s="24" t="s">
        <v>65</v>
      </c>
      <c r="C21" s="59" t="s">
        <v>99</v>
      </c>
      <c r="D21" s="61" t="s">
        <v>100</v>
      </c>
      <c r="E21" s="60">
        <v>484.75</v>
      </c>
      <c r="F21" s="60"/>
      <c r="G21" s="60"/>
      <c r="H21" s="60"/>
    </row>
    <row r="22" spans="1:8" s="40" customFormat="1" ht="18" customHeight="1">
      <c r="A22" s="51" t="s">
        <v>101</v>
      </c>
      <c r="B22" s="24" t="s">
        <v>102</v>
      </c>
      <c r="C22" s="59">
        <f>D22+E22</f>
        <v>1266.8600000000001</v>
      </c>
      <c r="D22" s="61" t="s">
        <v>100</v>
      </c>
      <c r="E22" s="59">
        <f>E23+E24</f>
        <v>484.75</v>
      </c>
      <c r="F22" s="60"/>
      <c r="G22" s="60"/>
      <c r="H22" s="60"/>
    </row>
    <row r="23" spans="1:8" s="40" customFormat="1" ht="18" customHeight="1">
      <c r="A23" s="51" t="s">
        <v>103</v>
      </c>
      <c r="B23" s="24" t="s">
        <v>104</v>
      </c>
      <c r="C23" s="59">
        <f>D23+E23</f>
        <v>1100.43</v>
      </c>
      <c r="D23" s="61" t="s">
        <v>100</v>
      </c>
      <c r="E23" s="61">
        <v>318.32</v>
      </c>
      <c r="F23" s="60"/>
      <c r="G23" s="60"/>
      <c r="H23" s="60"/>
    </row>
    <row r="24" spans="1:8" s="40" customFormat="1" ht="18" customHeight="1">
      <c r="A24" s="51" t="s">
        <v>105</v>
      </c>
      <c r="B24" s="24" t="s">
        <v>106</v>
      </c>
      <c r="C24" s="59">
        <f>D24+E24</f>
        <v>166.43</v>
      </c>
      <c r="D24" s="61"/>
      <c r="E24" s="61">
        <v>166.43</v>
      </c>
      <c r="F24" s="60"/>
      <c r="G24" s="60"/>
      <c r="H24" s="60"/>
    </row>
    <row r="25" spans="1:8" s="40" customFormat="1" ht="18" customHeight="1">
      <c r="A25" s="24">
        <v>221</v>
      </c>
      <c r="B25" s="24" t="s">
        <v>74</v>
      </c>
      <c r="C25" s="59">
        <f>D25+E25</f>
        <v>38.23</v>
      </c>
      <c r="D25" s="61">
        <v>38.23</v>
      </c>
      <c r="E25" s="60"/>
      <c r="F25" s="60"/>
      <c r="G25" s="60"/>
      <c r="H25" s="60"/>
    </row>
    <row r="26" spans="1:8" s="40" customFormat="1" ht="18" customHeight="1">
      <c r="A26" s="24" t="s">
        <v>107</v>
      </c>
      <c r="B26" s="24" t="s">
        <v>108</v>
      </c>
      <c r="C26" s="59">
        <f>D26+E26</f>
        <v>38.23</v>
      </c>
      <c r="D26" s="61">
        <v>38.23</v>
      </c>
      <c r="E26" s="60"/>
      <c r="F26" s="60"/>
      <c r="G26" s="60"/>
      <c r="H26" s="60"/>
    </row>
    <row r="27" spans="1:8" s="40" customFormat="1" ht="18" customHeight="1">
      <c r="A27" s="24" t="s">
        <v>109</v>
      </c>
      <c r="B27" s="24" t="s">
        <v>110</v>
      </c>
      <c r="C27" s="59">
        <f>D27+E27</f>
        <v>38.23</v>
      </c>
      <c r="D27" s="61">
        <v>38.23</v>
      </c>
      <c r="E27" s="60"/>
      <c r="F27" s="60"/>
      <c r="G27" s="60"/>
      <c r="H27" s="60"/>
    </row>
    <row r="28" spans="1:8" ht="21" customHeight="1">
      <c r="A28" s="32" t="s">
        <v>111</v>
      </c>
      <c r="B28" s="1"/>
      <c r="C28" s="1"/>
      <c r="D28" s="1"/>
      <c r="E28" s="1"/>
      <c r="F28" s="1"/>
      <c r="G28" s="1"/>
      <c r="H28" s="1"/>
    </row>
    <row r="29" ht="21" customHeight="1">
      <c r="A29" s="34" t="s">
        <v>112</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formula>"="</formula>
    </cfRule>
  </conditionalFormatting>
  <printOptions horizontalCentered="1"/>
  <pageMargins left="0.9845991772929515" right="0.5908983429585856" top="0.3937007874015748" bottom="0.3937007874015748" header="0.31523838287263406" footer="0.3152383828726340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defaultGridColor="0" colorId="23" workbookViewId="0" topLeftCell="A1">
      <selection activeCell="A1" sqref="A1"/>
    </sheetView>
  </sheetViews>
  <sheetFormatPr defaultColWidth="9.33203125" defaultRowHeight="11.25"/>
  <cols>
    <col min="1" max="1" width="36.33203125" style="40" customWidth="1"/>
    <col min="2" max="2" width="18.66015625" style="40" customWidth="1"/>
    <col min="3" max="3" width="34.33203125" style="40" customWidth="1"/>
    <col min="4" max="6" width="18.66015625" style="40" customWidth="1"/>
    <col min="7" max="7" width="11.33203125" style="40" customWidth="1"/>
    <col min="8" max="235" width="9.33203125" style="40" customWidth="1"/>
    <col min="236" max="236" width="36.33203125" style="40" customWidth="1"/>
    <col min="237" max="237" width="6.33203125" style="40" customWidth="1"/>
    <col min="238" max="240" width="18.66015625" style="40" customWidth="1"/>
    <col min="241" max="241" width="34.33203125" style="40" customWidth="1"/>
    <col min="242" max="242" width="6.33203125" style="40" customWidth="1"/>
    <col min="243" max="251" width="18.66015625" style="40" customWidth="1"/>
    <col min="252" max="252" width="34.33203125" style="40" customWidth="1"/>
    <col min="253" max="253" width="7.5" style="40" customWidth="1"/>
    <col min="254" max="16384" width="18.66015625" style="40" customWidth="1"/>
  </cols>
  <sheetData>
    <row r="1" spans="1:6" ht="35.25" customHeight="1">
      <c r="A1" s="8" t="s">
        <v>113</v>
      </c>
      <c r="B1" s="8"/>
      <c r="C1" s="8"/>
      <c r="D1" s="8"/>
      <c r="E1" s="8"/>
      <c r="F1" s="8"/>
    </row>
    <row r="2" spans="1:6" ht="14.25" customHeight="1">
      <c r="A2" s="10"/>
      <c r="F2" s="41" t="s">
        <v>114</v>
      </c>
    </row>
    <row r="3" spans="1:6" ht="14.25" customHeight="1">
      <c r="A3" s="13" t="s">
        <v>3</v>
      </c>
      <c r="B3" s="13"/>
      <c r="D3" s="62"/>
      <c r="F3" s="41" t="s">
        <v>33</v>
      </c>
    </row>
    <row r="4" spans="1:6" ht="18.75" customHeight="1">
      <c r="A4" s="63" t="s">
        <v>115</v>
      </c>
      <c r="B4" s="63"/>
      <c r="C4" s="63" t="s">
        <v>116</v>
      </c>
      <c r="D4" s="63"/>
      <c r="E4" s="63"/>
      <c r="F4" s="63"/>
    </row>
    <row r="5" spans="1:6" ht="18.75" customHeight="1">
      <c r="A5" s="64" t="s">
        <v>117</v>
      </c>
      <c r="B5" s="64" t="s">
        <v>118</v>
      </c>
      <c r="C5" s="64" t="s">
        <v>119</v>
      </c>
      <c r="D5" s="63" t="s">
        <v>120</v>
      </c>
      <c r="E5" s="63"/>
      <c r="F5" s="63"/>
    </row>
    <row r="6" spans="1:6" ht="31.5" customHeight="1">
      <c r="A6" s="64"/>
      <c r="B6" s="64"/>
      <c r="C6" s="64"/>
      <c r="D6" s="63" t="s">
        <v>121</v>
      </c>
      <c r="E6" s="64" t="s">
        <v>122</v>
      </c>
      <c r="F6" s="64" t="s">
        <v>123</v>
      </c>
    </row>
    <row r="7" spans="1:6" ht="21" customHeight="1">
      <c r="A7" s="65" t="s">
        <v>124</v>
      </c>
      <c r="B7" s="18">
        <v>2622.89</v>
      </c>
      <c r="C7" s="19" t="s">
        <v>10</v>
      </c>
      <c r="D7" s="18">
        <v>4.78</v>
      </c>
      <c r="E7" s="18">
        <v>4.78</v>
      </c>
      <c r="F7" s="60"/>
    </row>
    <row r="8" spans="1:6" ht="21" customHeight="1">
      <c r="A8" s="65" t="s">
        <v>125</v>
      </c>
      <c r="B8" s="66"/>
      <c r="C8" s="19" t="s">
        <v>12</v>
      </c>
      <c r="D8" s="18">
        <v>90.23</v>
      </c>
      <c r="E8" s="18">
        <v>90.23</v>
      </c>
      <c r="F8" s="60"/>
    </row>
    <row r="9" spans="1:6" ht="21" customHeight="1">
      <c r="A9" s="65"/>
      <c r="B9" s="60"/>
      <c r="C9" s="19" t="s">
        <v>14</v>
      </c>
      <c r="D9" s="18">
        <v>44.23</v>
      </c>
      <c r="E9" s="18">
        <v>44.23</v>
      </c>
      <c r="F9" s="60"/>
    </row>
    <row r="10" spans="1:6" ht="21" customHeight="1">
      <c r="A10" s="65"/>
      <c r="B10" s="60"/>
      <c r="C10" s="19" t="s">
        <v>16</v>
      </c>
      <c r="D10" s="18">
        <v>1266.86</v>
      </c>
      <c r="E10" s="18">
        <v>1266.86</v>
      </c>
      <c r="F10" s="60"/>
    </row>
    <row r="11" spans="1:6" ht="21" customHeight="1">
      <c r="A11" s="65"/>
      <c r="B11" s="60"/>
      <c r="C11" s="19" t="s">
        <v>18</v>
      </c>
      <c r="D11" s="18">
        <v>38.23</v>
      </c>
      <c r="E11" s="18">
        <v>38.23</v>
      </c>
      <c r="F11" s="60"/>
    </row>
    <row r="12" spans="1:6" ht="21" customHeight="1">
      <c r="A12" s="65"/>
      <c r="B12" s="60"/>
      <c r="C12" s="19" t="s">
        <v>20</v>
      </c>
      <c r="D12" s="60"/>
      <c r="E12" s="60"/>
      <c r="F12" s="60"/>
    </row>
    <row r="13" spans="1:6" ht="21" customHeight="1">
      <c r="A13" s="65"/>
      <c r="B13" s="60"/>
      <c r="C13" s="19" t="s">
        <v>21</v>
      </c>
      <c r="D13" s="60"/>
      <c r="E13" s="60"/>
      <c r="F13" s="60"/>
    </row>
    <row r="14" spans="1:6" ht="21" customHeight="1">
      <c r="A14" s="65"/>
      <c r="B14" s="60"/>
      <c r="C14" s="19"/>
      <c r="D14" s="60"/>
      <c r="E14" s="60"/>
      <c r="F14" s="60"/>
    </row>
    <row r="15" spans="1:6" ht="21" customHeight="1">
      <c r="A15" s="65"/>
      <c r="B15" s="60"/>
      <c r="C15" s="19"/>
      <c r="D15" s="60"/>
      <c r="E15" s="60"/>
      <c r="F15" s="60"/>
    </row>
    <row r="16" spans="1:6" ht="21" customHeight="1">
      <c r="A16" s="67" t="s">
        <v>126</v>
      </c>
      <c r="B16" s="25">
        <f>B7+B8</f>
        <v>2622.89</v>
      </c>
      <c r="C16" s="67" t="s">
        <v>127</v>
      </c>
      <c r="D16" s="25">
        <f>SUM(D7:D15)</f>
        <v>1444.33</v>
      </c>
      <c r="E16" s="25">
        <f>SUM(E7:E15)</f>
        <v>1444.33</v>
      </c>
      <c r="F16" s="66"/>
    </row>
    <row r="17" spans="1:6" ht="21" customHeight="1">
      <c r="A17" s="65" t="s">
        <v>128</v>
      </c>
      <c r="B17" s="18">
        <v>206.79</v>
      </c>
      <c r="C17" s="65" t="s">
        <v>129</v>
      </c>
      <c r="D17" s="18">
        <v>1385.35</v>
      </c>
      <c r="E17" s="18">
        <v>1385.35</v>
      </c>
      <c r="F17" s="66"/>
    </row>
    <row r="18" spans="1:6" ht="21" customHeight="1">
      <c r="A18" s="65" t="s">
        <v>124</v>
      </c>
      <c r="B18" s="18">
        <v>206.79</v>
      </c>
      <c r="C18" s="65" t="s">
        <v>130</v>
      </c>
      <c r="D18" s="66"/>
      <c r="E18" s="66"/>
      <c r="F18" s="66"/>
    </row>
    <row r="19" spans="1:6" ht="21" customHeight="1">
      <c r="A19" s="65" t="s">
        <v>125</v>
      </c>
      <c r="B19" s="66"/>
      <c r="C19" s="65" t="s">
        <v>131</v>
      </c>
      <c r="D19" s="18">
        <v>1385.35</v>
      </c>
      <c r="E19" s="18">
        <v>1385.35</v>
      </c>
      <c r="F19" s="66"/>
    </row>
    <row r="20" spans="1:6" ht="21" customHeight="1">
      <c r="A20" s="67" t="s">
        <v>132</v>
      </c>
      <c r="B20" s="25">
        <f>B16+B17</f>
        <v>2829.68</v>
      </c>
      <c r="C20" s="67" t="s">
        <v>132</v>
      </c>
      <c r="D20" s="25">
        <f>D16+D17</f>
        <v>2829.68</v>
      </c>
      <c r="E20" s="25">
        <f>E16+E17</f>
        <v>2829.68</v>
      </c>
      <c r="F20" s="66"/>
    </row>
    <row r="21" spans="1:6" ht="27" customHeight="1">
      <c r="A21" s="68" t="s">
        <v>133</v>
      </c>
      <c r="B21" s="68"/>
      <c r="C21" s="68"/>
      <c r="D21" s="68"/>
      <c r="E21" s="68"/>
      <c r="F21" s="68"/>
    </row>
    <row r="22" spans="1:6" ht="21" customHeight="1">
      <c r="A22" s="68" t="s">
        <v>134</v>
      </c>
      <c r="B22" s="68"/>
      <c r="C22" s="68"/>
      <c r="D22" s="68"/>
      <c r="E22" s="68"/>
      <c r="F22" s="68"/>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4"/>
  <sheetViews>
    <sheetView defaultGridColor="0" colorId="23" workbookViewId="0" topLeftCell="A13">
      <selection activeCell="A1" sqref="A1"/>
    </sheetView>
  </sheetViews>
  <sheetFormatPr defaultColWidth="9.33203125" defaultRowHeight="11.25"/>
  <cols>
    <col min="1" max="1" width="13.66015625" style="69" customWidth="1"/>
    <col min="2" max="2" width="42.66015625" style="70" customWidth="1"/>
    <col min="3" max="3" width="29.33203125" style="71" customWidth="1"/>
    <col min="4" max="5" width="27.83203125" style="71" customWidth="1"/>
    <col min="6" max="248" width="10.33203125" style="71" customWidth="1"/>
    <col min="249" max="16384" width="7.83203125" style="71" customWidth="1"/>
  </cols>
  <sheetData>
    <row r="1" spans="1:5" ht="30" customHeight="1">
      <c r="A1" s="8" t="s">
        <v>135</v>
      </c>
      <c r="B1" s="8"/>
      <c r="C1" s="8"/>
      <c r="D1" s="8"/>
      <c r="E1" s="8"/>
    </row>
    <row r="2" spans="1:5" s="40" customFormat="1" ht="12.75" customHeight="1">
      <c r="A2" s="10"/>
      <c r="E2" s="41" t="s">
        <v>136</v>
      </c>
    </row>
    <row r="3" spans="1:5" s="40" customFormat="1" ht="12.75" customHeight="1">
      <c r="A3" s="13" t="s">
        <v>3</v>
      </c>
      <c r="B3" s="13"/>
      <c r="E3" s="41" t="s">
        <v>33</v>
      </c>
    </row>
    <row r="4" spans="1:5" ht="22.5" customHeight="1">
      <c r="A4" s="72" t="s">
        <v>137</v>
      </c>
      <c r="B4" s="72" t="s">
        <v>138</v>
      </c>
      <c r="C4" s="73" t="s">
        <v>139</v>
      </c>
      <c r="D4" s="74"/>
      <c r="E4" s="75"/>
    </row>
    <row r="5" spans="1:5" ht="24.75" customHeight="1">
      <c r="A5" s="76"/>
      <c r="B5" s="76"/>
      <c r="C5" s="77" t="s">
        <v>140</v>
      </c>
      <c r="D5" s="77" t="s">
        <v>141</v>
      </c>
      <c r="E5" s="77" t="s">
        <v>142</v>
      </c>
    </row>
    <row r="6" spans="1:5" ht="16.5" customHeight="1">
      <c r="A6" s="78" t="s">
        <v>143</v>
      </c>
      <c r="B6" s="79"/>
      <c r="C6" s="80">
        <f>D6+E6</f>
        <v>1444.33</v>
      </c>
      <c r="D6" s="80">
        <f>D7+D10+D15+D19+D23</f>
        <v>959.58</v>
      </c>
      <c r="E6" s="81">
        <f>E7+E19</f>
        <v>484.75</v>
      </c>
    </row>
    <row r="7" spans="1:5" ht="21" customHeight="1">
      <c r="A7" s="51">
        <v>205</v>
      </c>
      <c r="B7" s="24" t="s">
        <v>46</v>
      </c>
      <c r="C7" s="80">
        <f>D7+E7</f>
        <v>4.78</v>
      </c>
      <c r="D7" s="61">
        <v>4.78</v>
      </c>
      <c r="E7" s="81"/>
    </row>
    <row r="8" spans="1:5" ht="21" customHeight="1">
      <c r="A8" s="51" t="s">
        <v>144</v>
      </c>
      <c r="B8" s="24" t="s">
        <v>145</v>
      </c>
      <c r="C8" s="80">
        <f>D8+E8</f>
        <v>4.78</v>
      </c>
      <c r="D8" s="61">
        <v>4.78</v>
      </c>
      <c r="E8" s="81"/>
    </row>
    <row r="9" spans="1:5" ht="21" customHeight="1">
      <c r="A9" s="51" t="s">
        <v>146</v>
      </c>
      <c r="B9" s="24" t="s">
        <v>147</v>
      </c>
      <c r="C9" s="80">
        <f>D9+E9</f>
        <v>4.78</v>
      </c>
      <c r="D9" s="61">
        <v>4.78</v>
      </c>
      <c r="E9" s="81"/>
    </row>
    <row r="10" spans="1:5" ht="21" customHeight="1">
      <c r="A10" s="52">
        <v>208</v>
      </c>
      <c r="B10" s="24" t="s">
        <v>51</v>
      </c>
      <c r="C10" s="80">
        <f>D10+E10</f>
        <v>90.23</v>
      </c>
      <c r="D10" s="61" t="s">
        <v>94</v>
      </c>
      <c r="E10" s="81"/>
    </row>
    <row r="11" spans="1:5" ht="21" customHeight="1">
      <c r="A11" s="24" t="s">
        <v>148</v>
      </c>
      <c r="B11" s="24" t="s">
        <v>149</v>
      </c>
      <c r="C11" s="80">
        <f>D11+E11</f>
        <v>90.23</v>
      </c>
      <c r="D11" s="61" t="s">
        <v>94</v>
      </c>
      <c r="E11" s="81"/>
    </row>
    <row r="12" spans="1:5" ht="21" customHeight="1">
      <c r="A12" s="24">
        <v>2080505</v>
      </c>
      <c r="B12" s="24" t="s">
        <v>55</v>
      </c>
      <c r="C12" s="80">
        <f>D12+E12</f>
        <v>61.29</v>
      </c>
      <c r="D12" s="61">
        <v>61.29</v>
      </c>
      <c r="E12" s="81"/>
    </row>
    <row r="13" spans="1:5" ht="21" customHeight="1">
      <c r="A13" s="24">
        <v>2080506</v>
      </c>
      <c r="B13" s="24" t="s">
        <v>56</v>
      </c>
      <c r="C13" s="80">
        <f>D13+E13</f>
        <v>24.52</v>
      </c>
      <c r="D13" s="61">
        <v>24.52</v>
      </c>
      <c r="E13" s="81"/>
    </row>
    <row r="14" spans="1:5" ht="21" customHeight="1">
      <c r="A14" s="24">
        <v>2080599</v>
      </c>
      <c r="B14" s="24" t="s">
        <v>57</v>
      </c>
      <c r="C14" s="80">
        <f>D14+E14</f>
        <v>4.42</v>
      </c>
      <c r="D14" s="61" t="s">
        <v>97</v>
      </c>
      <c r="E14" s="81"/>
    </row>
    <row r="15" spans="1:5" ht="21" customHeight="1">
      <c r="A15" s="52">
        <v>210</v>
      </c>
      <c r="B15" s="24" t="s">
        <v>58</v>
      </c>
      <c r="C15" s="80">
        <f>D15+E15</f>
        <v>44.23</v>
      </c>
      <c r="D15" s="61">
        <v>44.23</v>
      </c>
      <c r="E15" s="81"/>
    </row>
    <row r="16" spans="1:5" ht="21" customHeight="1">
      <c r="A16" s="51" t="s">
        <v>59</v>
      </c>
      <c r="B16" s="24" t="s">
        <v>60</v>
      </c>
      <c r="C16" s="80">
        <f>D16+E16</f>
        <v>44.23</v>
      </c>
      <c r="D16" s="61">
        <v>44.23</v>
      </c>
      <c r="E16" s="81"/>
    </row>
    <row r="17" spans="1:5" ht="21" customHeight="1">
      <c r="A17" s="51" t="s">
        <v>61</v>
      </c>
      <c r="B17" s="24" t="s">
        <v>150</v>
      </c>
      <c r="C17" s="80">
        <f>D17+E17</f>
        <v>32.09</v>
      </c>
      <c r="D17" s="61">
        <v>32.09</v>
      </c>
      <c r="E17" s="81"/>
    </row>
    <row r="18" spans="1:5" ht="21" customHeight="1">
      <c r="A18" s="51" t="s">
        <v>63</v>
      </c>
      <c r="B18" s="24" t="s">
        <v>64</v>
      </c>
      <c r="C18" s="80">
        <f>D18+E18</f>
        <v>12.14</v>
      </c>
      <c r="D18" s="61">
        <v>12.14</v>
      </c>
      <c r="E18" s="81"/>
    </row>
    <row r="19" spans="1:5" ht="21" customHeight="1">
      <c r="A19" s="51">
        <v>211</v>
      </c>
      <c r="B19" s="24" t="s">
        <v>65</v>
      </c>
      <c r="C19" s="80">
        <f>D19+E19</f>
        <v>1266.8600000000001</v>
      </c>
      <c r="D19" s="61" t="s">
        <v>100</v>
      </c>
      <c r="E19" s="82">
        <v>484.75</v>
      </c>
    </row>
    <row r="20" spans="1:5" ht="21" customHeight="1">
      <c r="A20" s="51" t="s">
        <v>151</v>
      </c>
      <c r="B20" s="24" t="s">
        <v>152</v>
      </c>
      <c r="C20" s="80">
        <f>D20+E20</f>
        <v>1266.8600000000001</v>
      </c>
      <c r="D20" s="61" t="s">
        <v>100</v>
      </c>
      <c r="E20" s="59">
        <f>E21+E22</f>
        <v>484.75</v>
      </c>
    </row>
    <row r="21" spans="1:5" ht="21" customHeight="1">
      <c r="A21" s="51" t="s">
        <v>153</v>
      </c>
      <c r="B21" s="24" t="s">
        <v>154</v>
      </c>
      <c r="C21" s="80">
        <f>D21+E21</f>
        <v>1100.43</v>
      </c>
      <c r="D21" s="61" t="s">
        <v>100</v>
      </c>
      <c r="E21" s="61">
        <v>318.32</v>
      </c>
    </row>
    <row r="22" spans="1:5" ht="21" customHeight="1">
      <c r="A22" s="51" t="s">
        <v>155</v>
      </c>
      <c r="B22" s="24" t="s">
        <v>106</v>
      </c>
      <c r="C22" s="83">
        <v>166.43</v>
      </c>
      <c r="D22" s="61"/>
      <c r="E22" s="61">
        <v>166.43</v>
      </c>
    </row>
    <row r="23" spans="1:5" ht="17.25" customHeight="1">
      <c r="A23" s="24">
        <v>221</v>
      </c>
      <c r="B23" s="24" t="s">
        <v>74</v>
      </c>
      <c r="C23" s="80">
        <f>D23+E23</f>
        <v>38.23</v>
      </c>
      <c r="D23" s="61">
        <v>38.23</v>
      </c>
      <c r="E23" s="81"/>
    </row>
    <row r="24" spans="1:5" ht="21" customHeight="1">
      <c r="A24" s="24" t="s">
        <v>156</v>
      </c>
      <c r="B24" s="24" t="s">
        <v>157</v>
      </c>
      <c r="C24" s="80">
        <f>D24+E24</f>
        <v>38.23</v>
      </c>
      <c r="D24" s="61">
        <v>38.23</v>
      </c>
      <c r="E24" s="81"/>
    </row>
    <row r="25" spans="1:5" ht="21" customHeight="1">
      <c r="A25" s="24" t="s">
        <v>158</v>
      </c>
      <c r="B25" s="24" t="s">
        <v>159</v>
      </c>
      <c r="C25" s="80">
        <f>D25+E25</f>
        <v>38.23</v>
      </c>
      <c r="D25" s="61">
        <v>38.23</v>
      </c>
      <c r="E25" s="81"/>
    </row>
    <row r="26" spans="1:5" ht="21" customHeight="1">
      <c r="A26" s="32" t="s">
        <v>160</v>
      </c>
      <c r="B26" s="10"/>
      <c r="C26" s="84"/>
      <c r="D26" s="84"/>
      <c r="E26" s="84"/>
    </row>
    <row r="27" spans="1:5" ht="21" customHeight="1">
      <c r="A27" s="34" t="s">
        <v>112</v>
      </c>
      <c r="B27" s="85"/>
      <c r="C27" s="86"/>
      <c r="D27" s="86"/>
      <c r="E27" s="86"/>
    </row>
    <row r="28" spans="1:5" ht="21" customHeight="1">
      <c r="A28" s="10"/>
      <c r="B28" s="85"/>
      <c r="C28" s="86"/>
      <c r="D28" s="86"/>
      <c r="E28" s="86"/>
    </row>
    <row r="29" spans="1:5" ht="21" customHeight="1">
      <c r="A29" s="10"/>
      <c r="B29" s="85"/>
      <c r="C29" s="86"/>
      <c r="D29" s="86"/>
      <c r="E29" s="86"/>
    </row>
    <row r="30" spans="1:5" ht="21" customHeight="1">
      <c r="A30" s="10"/>
      <c r="B30" s="85"/>
      <c r="C30" s="86"/>
      <c r="D30" s="86"/>
      <c r="E30" s="86"/>
    </row>
    <row r="31" spans="1:5" ht="21" customHeight="1">
      <c r="A31" s="10"/>
      <c r="B31" s="85"/>
      <c r="C31" s="86"/>
      <c r="D31" s="86"/>
      <c r="E31" s="86"/>
    </row>
    <row r="32" spans="1:5" ht="21" customHeight="1">
      <c r="A32" s="10"/>
      <c r="B32" s="85"/>
      <c r="C32" s="86"/>
      <c r="D32" s="86"/>
      <c r="E32" s="86"/>
    </row>
    <row r="33" spans="1:5" ht="21" customHeight="1">
      <c r="A33" s="10"/>
      <c r="B33" s="85"/>
      <c r="C33" s="86"/>
      <c r="D33" s="86"/>
      <c r="E33" s="86"/>
    </row>
    <row r="34" spans="1:5" ht="21" customHeight="1">
      <c r="A34" s="10"/>
      <c r="B34" s="85"/>
      <c r="C34" s="86"/>
      <c r="D34" s="86"/>
      <c r="E34" s="86"/>
    </row>
    <row r="35" spans="1:5" ht="21" customHeight="1">
      <c r="A35" s="10"/>
      <c r="B35" s="85"/>
      <c r="C35" s="86"/>
      <c r="D35" s="86"/>
      <c r="E35" s="86"/>
    </row>
    <row r="36" spans="1:5" ht="21" customHeight="1">
      <c r="A36" s="10"/>
      <c r="B36" s="85"/>
      <c r="C36" s="86"/>
      <c r="D36" s="86"/>
      <c r="E36" s="86"/>
    </row>
    <row r="37" spans="1:5" ht="21" customHeight="1">
      <c r="A37" s="10"/>
      <c r="B37" s="85"/>
      <c r="C37" s="86"/>
      <c r="D37" s="86"/>
      <c r="E37" s="86"/>
    </row>
    <row r="38" spans="1:5" ht="21" customHeight="1">
      <c r="A38" s="87"/>
      <c r="B38" s="88"/>
      <c r="C38" s="36"/>
      <c r="D38" s="36"/>
      <c r="E38" s="36"/>
    </row>
    <row r="39" spans="1:5" ht="21" customHeight="1">
      <c r="A39" s="87"/>
      <c r="B39" s="88"/>
      <c r="C39" s="36"/>
      <c r="D39" s="36"/>
      <c r="E39" s="36"/>
    </row>
    <row r="40" spans="1:5" ht="21" customHeight="1">
      <c r="A40" s="87"/>
      <c r="B40" s="88"/>
      <c r="C40" s="36"/>
      <c r="D40" s="36"/>
      <c r="E40" s="36"/>
    </row>
    <row r="41" spans="1:5" ht="21" customHeight="1">
      <c r="A41" s="87"/>
      <c r="B41" s="88"/>
      <c r="C41" s="36"/>
      <c r="D41" s="36"/>
      <c r="E41" s="36"/>
    </row>
    <row r="42" spans="1:5" ht="21" customHeight="1">
      <c r="A42" s="87"/>
      <c r="B42" s="88"/>
      <c r="C42" s="36"/>
      <c r="D42" s="36"/>
      <c r="E42" s="36"/>
    </row>
    <row r="43" spans="1:5" ht="15">
      <c r="A43" s="87"/>
      <c r="B43" s="88"/>
      <c r="C43" s="36"/>
      <c r="D43" s="36"/>
      <c r="E43" s="36"/>
    </row>
    <row r="44" spans="1:5" ht="15">
      <c r="A44" s="87"/>
      <c r="B44" s="88"/>
      <c r="C44" s="36"/>
      <c r="D44" s="36"/>
      <c r="E44" s="36"/>
    </row>
    <row r="45" spans="1:5" ht="15">
      <c r="A45" s="87"/>
      <c r="B45" s="88"/>
      <c r="C45" s="36"/>
      <c r="D45" s="36"/>
      <c r="E45" s="36"/>
    </row>
    <row r="46" spans="1:5" ht="15">
      <c r="A46" s="87"/>
      <c r="B46" s="88"/>
      <c r="C46" s="36"/>
      <c r="D46" s="36"/>
      <c r="E46" s="36"/>
    </row>
    <row r="47" spans="1:5" ht="15">
      <c r="A47" s="87"/>
      <c r="B47" s="88"/>
      <c r="C47" s="36"/>
      <c r="D47" s="36"/>
      <c r="E47" s="36"/>
    </row>
    <row r="48" spans="1:5" ht="15">
      <c r="A48" s="87"/>
      <c r="B48" s="88"/>
      <c r="C48" s="36"/>
      <c r="D48" s="36"/>
      <c r="E48" s="36"/>
    </row>
    <row r="49" spans="1:5" ht="15">
      <c r="A49" s="87"/>
      <c r="B49" s="88"/>
      <c r="C49" s="36"/>
      <c r="D49" s="36"/>
      <c r="E49" s="36"/>
    </row>
    <row r="50" spans="1:5" ht="15">
      <c r="A50" s="87"/>
      <c r="B50" s="88"/>
      <c r="C50" s="36"/>
      <c r="D50" s="36"/>
      <c r="E50" s="36"/>
    </row>
    <row r="51" spans="1:5" ht="15">
      <c r="A51" s="87"/>
      <c r="B51" s="88"/>
      <c r="C51" s="36"/>
      <c r="D51" s="36"/>
      <c r="E51" s="36"/>
    </row>
    <row r="52" spans="1:5" ht="15">
      <c r="A52" s="87"/>
      <c r="B52" s="88"/>
      <c r="C52" s="36"/>
      <c r="D52" s="36"/>
      <c r="E52" s="36"/>
    </row>
    <row r="53" spans="1:5" ht="15">
      <c r="A53" s="87"/>
      <c r="B53" s="88"/>
      <c r="C53" s="36"/>
      <c r="D53" s="36"/>
      <c r="E53" s="36"/>
    </row>
    <row r="54" spans="1:5" ht="15">
      <c r="A54" s="87"/>
      <c r="B54" s="88"/>
      <c r="C54" s="36"/>
      <c r="D54" s="36"/>
      <c r="E54" s="36"/>
    </row>
    <row r="55" spans="1:5" ht="15">
      <c r="A55" s="87"/>
      <c r="B55" s="88"/>
      <c r="C55" s="36"/>
      <c r="D55" s="36"/>
      <c r="E55" s="36"/>
    </row>
    <row r="56" spans="1:5" ht="15">
      <c r="A56" s="87"/>
      <c r="B56" s="88"/>
      <c r="C56" s="36"/>
      <c r="D56" s="36"/>
      <c r="E56" s="36"/>
    </row>
    <row r="57" spans="1:5" ht="15">
      <c r="A57" s="87"/>
      <c r="B57" s="88"/>
      <c r="C57" s="36"/>
      <c r="D57" s="36"/>
      <c r="E57" s="36"/>
    </row>
    <row r="58" spans="1:5" ht="15">
      <c r="A58" s="87"/>
      <c r="B58" s="88"/>
      <c r="C58" s="36"/>
      <c r="D58" s="36"/>
      <c r="E58" s="36"/>
    </row>
    <row r="59" spans="1:5" ht="15">
      <c r="A59" s="87"/>
      <c r="B59" s="88"/>
      <c r="C59" s="36"/>
      <c r="D59" s="36"/>
      <c r="E59" s="36"/>
    </row>
    <row r="60" spans="1:5" ht="15">
      <c r="A60" s="87"/>
      <c r="B60" s="88"/>
      <c r="C60" s="36"/>
      <c r="D60" s="36"/>
      <c r="E60" s="36"/>
    </row>
    <row r="61" spans="1:5" ht="15">
      <c r="A61" s="87"/>
      <c r="B61" s="88"/>
      <c r="C61" s="36"/>
      <c r="D61" s="36"/>
      <c r="E61" s="36"/>
    </row>
    <row r="62" spans="1:5" ht="15">
      <c r="A62" s="87"/>
      <c r="B62" s="88"/>
      <c r="C62" s="36"/>
      <c r="D62" s="36"/>
      <c r="E62" s="36"/>
    </row>
    <row r="63" spans="1:5" ht="15">
      <c r="A63" s="87"/>
      <c r="B63" s="88"/>
      <c r="C63" s="36"/>
      <c r="D63" s="36"/>
      <c r="E63" s="36"/>
    </row>
    <row r="64" spans="1:5" ht="15">
      <c r="A64" s="87"/>
      <c r="B64" s="88"/>
      <c r="C64" s="36"/>
      <c r="D64" s="36"/>
      <c r="E64" s="36"/>
    </row>
    <row r="65" spans="1:5" ht="15">
      <c r="A65" s="87"/>
      <c r="B65" s="88"/>
      <c r="C65" s="36"/>
      <c r="D65" s="36"/>
      <c r="E65" s="36"/>
    </row>
    <row r="66" spans="1:5" ht="15">
      <c r="A66" s="87"/>
      <c r="B66" s="88"/>
      <c r="C66" s="36"/>
      <c r="D66" s="36"/>
      <c r="E66" s="36"/>
    </row>
    <row r="67" spans="1:5" ht="15">
      <c r="A67" s="87"/>
      <c r="B67" s="88"/>
      <c r="C67" s="36"/>
      <c r="D67" s="36"/>
      <c r="E67" s="36"/>
    </row>
    <row r="68" spans="1:5" ht="15">
      <c r="A68" s="87"/>
      <c r="B68" s="88"/>
      <c r="C68" s="36"/>
      <c r="D68" s="36"/>
      <c r="E68" s="36"/>
    </row>
    <row r="69" spans="1:5" ht="15">
      <c r="A69" s="87"/>
      <c r="B69" s="88"/>
      <c r="C69" s="36"/>
      <c r="D69" s="36"/>
      <c r="E69" s="36"/>
    </row>
    <row r="70" spans="1:5" ht="15">
      <c r="A70" s="87"/>
      <c r="B70" s="88"/>
      <c r="C70" s="36"/>
      <c r="D70" s="36"/>
      <c r="E70" s="36"/>
    </row>
    <row r="71" spans="1:5" ht="15">
      <c r="A71" s="87"/>
      <c r="B71" s="88"/>
      <c r="C71" s="36"/>
      <c r="D71" s="36"/>
      <c r="E71" s="36"/>
    </row>
    <row r="72" spans="1:5" ht="15">
      <c r="A72" s="87"/>
      <c r="B72" s="88"/>
      <c r="C72" s="36"/>
      <c r="D72" s="36"/>
      <c r="E72" s="36"/>
    </row>
    <row r="73" spans="1:5" ht="15">
      <c r="A73" s="87"/>
      <c r="B73" s="88"/>
      <c r="C73" s="36"/>
      <c r="D73" s="36"/>
      <c r="E73" s="36"/>
    </row>
    <row r="74" spans="1:5" ht="15">
      <c r="A74" s="87"/>
      <c r="B74" s="88"/>
      <c r="C74" s="36"/>
      <c r="D74" s="36"/>
      <c r="E74" s="36"/>
    </row>
    <row r="75" spans="1:5" ht="15">
      <c r="A75" s="87"/>
      <c r="B75" s="88"/>
      <c r="C75" s="36"/>
      <c r="D75" s="36"/>
      <c r="E75" s="36"/>
    </row>
    <row r="76" spans="1:5" ht="15">
      <c r="A76" s="87"/>
      <c r="B76" s="88"/>
      <c r="C76" s="36"/>
      <c r="D76" s="36"/>
      <c r="E76" s="36"/>
    </row>
    <row r="77" spans="1:5" ht="15">
      <c r="A77" s="87"/>
      <c r="B77" s="88"/>
      <c r="C77" s="36"/>
      <c r="D77" s="36"/>
      <c r="E77" s="36"/>
    </row>
    <row r="78" spans="1:5" ht="15">
      <c r="A78" s="87"/>
      <c r="B78" s="88"/>
      <c r="C78" s="36"/>
      <c r="D78" s="36"/>
      <c r="E78" s="36"/>
    </row>
    <row r="79" spans="1:5" ht="15">
      <c r="A79" s="87"/>
      <c r="B79" s="88"/>
      <c r="C79" s="36"/>
      <c r="D79" s="36"/>
      <c r="E79" s="36"/>
    </row>
    <row r="80" spans="1:5" ht="15">
      <c r="A80" s="87"/>
      <c r="B80" s="88"/>
      <c r="C80" s="36"/>
      <c r="D80" s="36"/>
      <c r="E80" s="36"/>
    </row>
    <row r="81" spans="1:5" ht="15">
      <c r="A81" s="87"/>
      <c r="B81" s="88"/>
      <c r="C81" s="36"/>
      <c r="D81" s="36"/>
      <c r="E81" s="36"/>
    </row>
    <row r="82" spans="1:5" ht="15">
      <c r="A82" s="87"/>
      <c r="B82" s="88"/>
      <c r="C82" s="36"/>
      <c r="D82" s="36"/>
      <c r="E82" s="36"/>
    </row>
    <row r="83" spans="1:5" ht="15">
      <c r="A83" s="87"/>
      <c r="B83" s="88"/>
      <c r="C83" s="36"/>
      <c r="D83" s="36"/>
      <c r="E83" s="36"/>
    </row>
    <row r="84" spans="1:5" ht="15">
      <c r="A84" s="87"/>
      <c r="B84" s="88"/>
      <c r="C84" s="36"/>
      <c r="D84" s="36"/>
      <c r="E84" s="36"/>
    </row>
    <row r="85" spans="1:5" ht="15">
      <c r="A85" s="87"/>
      <c r="B85" s="88"/>
      <c r="C85" s="36"/>
      <c r="D85" s="36"/>
      <c r="E85" s="36"/>
    </row>
    <row r="86" spans="1:5" ht="15">
      <c r="A86" s="87"/>
      <c r="B86" s="88"/>
      <c r="C86" s="36"/>
      <c r="D86" s="36"/>
      <c r="E86" s="36"/>
    </row>
    <row r="87" spans="1:5" ht="15">
      <c r="A87" s="87"/>
      <c r="B87" s="88"/>
      <c r="C87" s="36"/>
      <c r="D87" s="36"/>
      <c r="E87" s="36"/>
    </row>
    <row r="88" spans="1:5" ht="15">
      <c r="A88" s="87"/>
      <c r="B88" s="88"/>
      <c r="C88" s="36"/>
      <c r="D88" s="36"/>
      <c r="E88" s="36"/>
    </row>
    <row r="89" spans="1:5" ht="15">
      <c r="A89" s="87"/>
      <c r="B89" s="88"/>
      <c r="C89" s="36"/>
      <c r="D89" s="36"/>
      <c r="E89" s="36"/>
    </row>
    <row r="90" spans="1:5" ht="15">
      <c r="A90" s="87"/>
      <c r="B90" s="88"/>
      <c r="C90" s="36"/>
      <c r="D90" s="36"/>
      <c r="E90" s="36"/>
    </row>
    <row r="91" spans="1:5" ht="15">
      <c r="A91" s="87"/>
      <c r="B91" s="88"/>
      <c r="C91" s="36"/>
      <c r="D91" s="36"/>
      <c r="E91" s="36"/>
    </row>
    <row r="92" spans="1:5" ht="15">
      <c r="A92" s="87"/>
      <c r="B92" s="88"/>
      <c r="C92" s="36"/>
      <c r="D92" s="36"/>
      <c r="E92" s="36"/>
    </row>
    <row r="93" spans="1:5" ht="15">
      <c r="A93" s="87"/>
      <c r="B93" s="88"/>
      <c r="C93" s="36"/>
      <c r="D93" s="36"/>
      <c r="E93" s="36"/>
    </row>
    <row r="94" spans="1:5" ht="15">
      <c r="A94" s="87"/>
      <c r="B94" s="88"/>
      <c r="C94" s="36"/>
      <c r="D94" s="36"/>
      <c r="E94" s="36"/>
    </row>
    <row r="95" spans="1:5" ht="15">
      <c r="A95" s="87"/>
      <c r="B95" s="88"/>
      <c r="C95" s="36"/>
      <c r="D95" s="36"/>
      <c r="E95" s="36"/>
    </row>
    <row r="96" spans="1:5" ht="15">
      <c r="A96" s="87"/>
      <c r="B96" s="88"/>
      <c r="C96" s="36"/>
      <c r="D96" s="36"/>
      <c r="E96" s="36"/>
    </row>
    <row r="97" spans="1:5" ht="15">
      <c r="A97" s="87"/>
      <c r="B97" s="88"/>
      <c r="C97" s="36"/>
      <c r="D97" s="36"/>
      <c r="E97" s="36"/>
    </row>
    <row r="98" spans="1:5" ht="15">
      <c r="A98" s="87"/>
      <c r="B98" s="88"/>
      <c r="C98" s="36"/>
      <c r="D98" s="36"/>
      <c r="E98" s="36"/>
    </row>
    <row r="99" spans="1:5" ht="15">
      <c r="A99" s="87"/>
      <c r="B99" s="88"/>
      <c r="C99" s="36"/>
      <c r="D99" s="36"/>
      <c r="E99" s="36"/>
    </row>
    <row r="100" spans="1:5" ht="15">
      <c r="A100" s="87"/>
      <c r="B100" s="88"/>
      <c r="C100" s="36"/>
      <c r="D100" s="36"/>
      <c r="E100" s="36"/>
    </row>
    <row r="101" spans="1:5" ht="15">
      <c r="A101" s="87"/>
      <c r="B101" s="88"/>
      <c r="C101" s="36"/>
      <c r="D101" s="36"/>
      <c r="E101" s="36"/>
    </row>
    <row r="102" spans="1:5" ht="15">
      <c r="A102" s="87"/>
      <c r="B102" s="88"/>
      <c r="C102" s="36"/>
      <c r="D102" s="36"/>
      <c r="E102" s="36"/>
    </row>
    <row r="103" spans="1:5" ht="15">
      <c r="A103" s="87"/>
      <c r="B103" s="88"/>
      <c r="C103" s="36"/>
      <c r="D103" s="36"/>
      <c r="E103" s="36"/>
    </row>
    <row r="104" spans="1:5" ht="15">
      <c r="A104" s="87"/>
      <c r="B104" s="88"/>
      <c r="C104" s="36"/>
      <c r="D104" s="36"/>
      <c r="E104" s="36"/>
    </row>
    <row r="105" spans="1:5" ht="15">
      <c r="A105" s="87"/>
      <c r="B105" s="88"/>
      <c r="C105" s="36"/>
      <c r="D105" s="36"/>
      <c r="E105" s="36"/>
    </row>
    <row r="106" spans="1:5" ht="15">
      <c r="A106" s="87"/>
      <c r="B106" s="88"/>
      <c r="C106" s="36"/>
      <c r="D106" s="36"/>
      <c r="E106" s="36"/>
    </row>
    <row r="107" spans="1:5" ht="15">
      <c r="A107" s="87"/>
      <c r="B107" s="88"/>
      <c r="C107" s="36"/>
      <c r="D107" s="36"/>
      <c r="E107" s="36"/>
    </row>
    <row r="108" spans="1:5" ht="15">
      <c r="A108" s="87"/>
      <c r="B108" s="88"/>
      <c r="C108" s="36"/>
      <c r="D108" s="36"/>
      <c r="E108" s="36"/>
    </row>
    <row r="109" spans="1:5" ht="15">
      <c r="A109" s="87"/>
      <c r="B109" s="88"/>
      <c r="C109" s="36"/>
      <c r="D109" s="36"/>
      <c r="E109" s="36"/>
    </row>
    <row r="110" spans="1:5" ht="15">
      <c r="A110" s="87"/>
      <c r="B110" s="88"/>
      <c r="C110" s="36"/>
      <c r="D110" s="36"/>
      <c r="E110" s="36"/>
    </row>
    <row r="111" spans="1:5" ht="15">
      <c r="A111" s="87"/>
      <c r="B111" s="88"/>
      <c r="C111" s="36"/>
      <c r="D111" s="36"/>
      <c r="E111" s="36"/>
    </row>
    <row r="112" spans="1:5" ht="15">
      <c r="A112" s="87"/>
      <c r="B112" s="88"/>
      <c r="C112" s="36"/>
      <c r="D112" s="36"/>
      <c r="E112" s="36"/>
    </row>
    <row r="113" spans="1:5" ht="15">
      <c r="A113" s="87"/>
      <c r="B113" s="88"/>
      <c r="C113" s="36"/>
      <c r="D113" s="36"/>
      <c r="E113" s="36"/>
    </row>
    <row r="114" spans="1:5" ht="15">
      <c r="A114" s="87"/>
      <c r="B114" s="88"/>
      <c r="C114" s="36"/>
      <c r="D114" s="36"/>
      <c r="E114" s="36"/>
    </row>
    <row r="115" spans="1:5" ht="15">
      <c r="A115" s="87"/>
      <c r="B115" s="88"/>
      <c r="C115" s="36"/>
      <c r="D115" s="36"/>
      <c r="E115" s="36"/>
    </row>
    <row r="116" spans="1:5" ht="15">
      <c r="A116" s="87"/>
      <c r="B116" s="88"/>
      <c r="C116" s="36"/>
      <c r="D116" s="36"/>
      <c r="E116" s="36"/>
    </row>
    <row r="117" spans="1:5" ht="15">
      <c r="A117" s="87"/>
      <c r="B117" s="88"/>
      <c r="C117" s="36"/>
      <c r="D117" s="36"/>
      <c r="E117" s="36"/>
    </row>
    <row r="118" spans="1:5" ht="15">
      <c r="A118" s="87"/>
      <c r="B118" s="88"/>
      <c r="C118" s="36"/>
      <c r="D118" s="36"/>
      <c r="E118" s="36"/>
    </row>
    <row r="119" spans="1:5" ht="15">
      <c r="A119" s="87"/>
      <c r="B119" s="88"/>
      <c r="C119" s="36"/>
      <c r="D119" s="36"/>
      <c r="E119" s="36"/>
    </row>
    <row r="120" spans="1:5" ht="15">
      <c r="A120" s="87"/>
      <c r="B120" s="88"/>
      <c r="C120" s="36"/>
      <c r="D120" s="36"/>
      <c r="E120" s="36"/>
    </row>
    <row r="121" spans="1:5" ht="15">
      <c r="A121" s="87"/>
      <c r="B121" s="88"/>
      <c r="C121" s="36"/>
      <c r="D121" s="36"/>
      <c r="E121" s="36"/>
    </row>
    <row r="122" spans="1:5" ht="15">
      <c r="A122" s="87"/>
      <c r="B122" s="88"/>
      <c r="C122" s="36"/>
      <c r="D122" s="36"/>
      <c r="E122" s="36"/>
    </row>
    <row r="123" spans="1:5" ht="15">
      <c r="A123" s="87"/>
      <c r="B123" s="88"/>
      <c r="C123" s="36"/>
      <c r="D123" s="36"/>
      <c r="E123" s="36"/>
    </row>
    <row r="124" spans="1:5" ht="15">
      <c r="A124" s="87"/>
      <c r="B124" s="88"/>
      <c r="C124" s="36"/>
      <c r="D124" s="36"/>
      <c r="E124" s="36"/>
    </row>
  </sheetData>
  <mergeCells count="6">
    <mergeCell ref="A6:B6"/>
    <mergeCell ref="A1:E1"/>
    <mergeCell ref="B4:B5"/>
    <mergeCell ref="C4:E4"/>
    <mergeCell ref="A4:A5"/>
    <mergeCell ref="A3:B3"/>
  </mergeCells>
  <conditionalFormatting sqref="B3">
    <cfRule type="expression" priority="1" dxfId="0" stopIfTrue="1">
      <formula>含公式的单元格</formula>
      <formula>"="</formula>
    </cfRule>
  </conditionalFormatting>
  <printOptions horizontalCentered="1"/>
  <pageMargins left="0.9845991772929515" right="0.5908983429585856" top="0.3937007874015748" bottom="0.3937007874015748" header="0.31523838287263406" footer="0.3152383828726340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4"/>
  <sheetViews>
    <sheetView defaultGridColor="0" colorId="23" workbookViewId="0" topLeftCell="A4">
      <selection activeCell="N50" sqref="N50"/>
    </sheetView>
  </sheetViews>
  <sheetFormatPr defaultColWidth="9.33203125" defaultRowHeight="12.75" customHeight="1"/>
  <cols>
    <col min="1" max="1" width="13" style="40" customWidth="1"/>
    <col min="2" max="2" width="43.5" style="40" customWidth="1"/>
    <col min="3" max="3" width="14.33203125" style="40" customWidth="1"/>
    <col min="4" max="4" width="18.33203125" style="40" customWidth="1"/>
    <col min="5" max="5" width="19.16015625" style="40" customWidth="1"/>
    <col min="6" max="6" width="16.83203125" style="40" customWidth="1"/>
    <col min="7" max="8" width="6.16015625" style="40" customWidth="1"/>
    <col min="9" max="16384" width="9.16015625" style="40" customWidth="1"/>
  </cols>
  <sheetData>
    <row r="1" spans="1:5" ht="64.5" customHeight="1">
      <c r="A1" s="8" t="s">
        <v>161</v>
      </c>
      <c r="B1" s="8"/>
      <c r="C1" s="8"/>
      <c r="D1" s="8"/>
      <c r="E1" s="8"/>
    </row>
    <row r="2" spans="1:5" ht="14.25" customHeight="1">
      <c r="A2" s="10"/>
      <c r="B2" s="89"/>
      <c r="C2" s="89"/>
      <c r="D2" s="89"/>
      <c r="E2" s="41" t="s">
        <v>162</v>
      </c>
    </row>
    <row r="3" spans="1:5" ht="14.25" customHeight="1">
      <c r="A3" s="13" t="s">
        <v>3</v>
      </c>
      <c r="B3" s="13"/>
      <c r="E3" s="41" t="s">
        <v>33</v>
      </c>
    </row>
    <row r="4" spans="1:5" ht="33" customHeight="1">
      <c r="A4" s="90" t="s">
        <v>163</v>
      </c>
      <c r="B4" s="91"/>
      <c r="C4" s="92" t="s">
        <v>164</v>
      </c>
      <c r="D4" s="93"/>
      <c r="E4" s="94"/>
    </row>
    <row r="5" spans="1:5" ht="20.25" customHeight="1">
      <c r="A5" s="95" t="s">
        <v>165</v>
      </c>
      <c r="B5" s="95" t="s">
        <v>166</v>
      </c>
      <c r="C5" s="95" t="s">
        <v>167</v>
      </c>
      <c r="D5" s="95" t="s">
        <v>168</v>
      </c>
      <c r="E5" s="95" t="s">
        <v>169</v>
      </c>
    </row>
    <row r="6" spans="1:5" ht="21" customHeight="1">
      <c r="A6" s="96" t="s">
        <v>170</v>
      </c>
      <c r="B6" s="97"/>
      <c r="C6" s="98">
        <f>D6+E6</f>
        <v>959.5800000000002</v>
      </c>
      <c r="D6" s="99">
        <f>D7+D34</f>
        <v>763.2800000000001</v>
      </c>
      <c r="E6" s="99">
        <f>E20</f>
        <v>196.3</v>
      </c>
    </row>
    <row r="7" spans="1:5" ht="18.75" customHeight="1">
      <c r="A7" s="52">
        <v>301</v>
      </c>
      <c r="B7" s="24" t="s">
        <v>171</v>
      </c>
      <c r="C7" s="98">
        <f>D7+E7</f>
        <v>747.59</v>
      </c>
      <c r="D7" s="99">
        <f>D8+D9+D10+D11+D12+D13+D14+D15+D16+D17+D18+D19</f>
        <v>747.59</v>
      </c>
      <c r="E7" s="99"/>
    </row>
    <row r="8" spans="1:5" ht="18.75" customHeight="1">
      <c r="A8" s="24" t="s">
        <v>172</v>
      </c>
      <c r="B8" s="24" t="s">
        <v>173</v>
      </c>
      <c r="C8" s="98">
        <f>D8+E8</f>
        <v>159.52</v>
      </c>
      <c r="D8" s="99">
        <v>159.52</v>
      </c>
      <c r="E8" s="99"/>
    </row>
    <row r="9" spans="1:5" ht="18.75" customHeight="1">
      <c r="A9" s="24" t="s">
        <v>174</v>
      </c>
      <c r="B9" s="24" t="s">
        <v>175</v>
      </c>
      <c r="C9" s="98">
        <f>D9+E9</f>
        <v>14.18</v>
      </c>
      <c r="D9" s="99">
        <v>14.18</v>
      </c>
      <c r="E9" s="99"/>
    </row>
    <row r="10" spans="1:5" ht="18.75" customHeight="1">
      <c r="A10" s="100">
        <v>30106</v>
      </c>
      <c r="B10" s="24" t="s">
        <v>176</v>
      </c>
      <c r="C10" s="98">
        <f>D10+E10</f>
        <v>0.76</v>
      </c>
      <c r="D10" s="99">
        <v>0.76</v>
      </c>
      <c r="E10" s="99"/>
    </row>
    <row r="11" spans="1:5" ht="18.75" customHeight="1">
      <c r="A11" s="24" t="s">
        <v>177</v>
      </c>
      <c r="B11" s="24" t="s">
        <v>178</v>
      </c>
      <c r="C11" s="98">
        <f>D11+E11</f>
        <v>334.44</v>
      </c>
      <c r="D11" s="99">
        <v>334.44</v>
      </c>
      <c r="E11" s="99"/>
    </row>
    <row r="12" spans="1:5" ht="18.75" customHeight="1">
      <c r="A12" s="100">
        <v>30108</v>
      </c>
      <c r="B12" s="24" t="s">
        <v>55</v>
      </c>
      <c r="C12" s="98">
        <f>D12+E12</f>
        <v>61.57</v>
      </c>
      <c r="D12" s="99">
        <v>61.57</v>
      </c>
      <c r="E12" s="99"/>
    </row>
    <row r="13" spans="1:5" ht="18.75" customHeight="1">
      <c r="A13" s="100">
        <v>30109</v>
      </c>
      <c r="B13" s="24" t="s">
        <v>56</v>
      </c>
      <c r="C13" s="98">
        <f>D13+E13</f>
        <v>24.63</v>
      </c>
      <c r="D13" s="99">
        <v>24.63</v>
      </c>
      <c r="E13" s="99"/>
    </row>
    <row r="14" spans="1:5" ht="18.75" customHeight="1">
      <c r="A14" s="100">
        <v>30110</v>
      </c>
      <c r="B14" s="24" t="s">
        <v>179</v>
      </c>
      <c r="C14" s="98">
        <f>D14+E14</f>
        <v>32.09</v>
      </c>
      <c r="D14" s="99">
        <v>32.09</v>
      </c>
      <c r="E14" s="99"/>
    </row>
    <row r="15" spans="1:5" ht="18.75" customHeight="1">
      <c r="A15" s="100">
        <v>30111</v>
      </c>
      <c r="B15" s="24" t="s">
        <v>180</v>
      </c>
      <c r="C15" s="98">
        <f>D15+E15</f>
        <v>12.14</v>
      </c>
      <c r="D15" s="99">
        <v>12.14</v>
      </c>
      <c r="E15" s="99"/>
    </row>
    <row r="16" spans="1:5" ht="18.75" customHeight="1">
      <c r="A16" s="100">
        <v>30112</v>
      </c>
      <c r="B16" s="24" t="s">
        <v>181</v>
      </c>
      <c r="C16" s="98">
        <f>D16+E16</f>
        <v>5.89</v>
      </c>
      <c r="D16" s="99">
        <v>5.89</v>
      </c>
      <c r="E16" s="99"/>
    </row>
    <row r="17" spans="1:5" ht="18.75" customHeight="1">
      <c r="A17" s="100">
        <v>30113</v>
      </c>
      <c r="B17" s="24" t="s">
        <v>182</v>
      </c>
      <c r="C17" s="98">
        <f>D17+E17</f>
        <v>42.81</v>
      </c>
      <c r="D17" s="99">
        <v>42.81</v>
      </c>
      <c r="E17" s="99"/>
    </row>
    <row r="18" spans="1:5" ht="18.75" customHeight="1">
      <c r="A18" s="100">
        <v>30114</v>
      </c>
      <c r="B18" s="24" t="s">
        <v>183</v>
      </c>
      <c r="C18" s="98">
        <f>D18+E18</f>
        <v>7.08</v>
      </c>
      <c r="D18" s="99">
        <v>7.08</v>
      </c>
      <c r="E18" s="99"/>
    </row>
    <row r="19" spans="1:5" ht="18.75" customHeight="1">
      <c r="A19" s="51" t="s">
        <v>184</v>
      </c>
      <c r="B19" s="24" t="s">
        <v>185</v>
      </c>
      <c r="C19" s="98">
        <f>D19+E19</f>
        <v>52.48</v>
      </c>
      <c r="D19" s="99">
        <v>52.48</v>
      </c>
      <c r="E19" s="99"/>
    </row>
    <row r="20" spans="1:5" ht="18.75" customHeight="1">
      <c r="A20" s="52">
        <v>302</v>
      </c>
      <c r="B20" s="24" t="s">
        <v>186</v>
      </c>
      <c r="C20" s="98">
        <f>D20+E20</f>
        <v>196.3</v>
      </c>
      <c r="D20" s="101"/>
      <c r="E20" s="99">
        <f>E21+E22+E23+E24+E25+E26+E27+E28+E29+E30+E31+E32+E33</f>
        <v>196.3</v>
      </c>
    </row>
    <row r="21" spans="1:5" ht="18.75" customHeight="1">
      <c r="A21" s="24" t="s">
        <v>187</v>
      </c>
      <c r="B21" s="24" t="s">
        <v>188</v>
      </c>
      <c r="C21" s="98">
        <f>D21+E21</f>
        <v>29.49</v>
      </c>
      <c r="D21" s="101"/>
      <c r="E21" s="99">
        <v>29.49</v>
      </c>
    </row>
    <row r="22" spans="1:5" ht="18.75" customHeight="1">
      <c r="A22" s="100">
        <v>30206</v>
      </c>
      <c r="B22" s="24" t="s">
        <v>189</v>
      </c>
      <c r="C22" s="98">
        <f>D22+E22</f>
        <v>10.66</v>
      </c>
      <c r="D22" s="101"/>
      <c r="E22" s="99">
        <v>10.66</v>
      </c>
    </row>
    <row r="23" spans="1:5" ht="18.75" customHeight="1">
      <c r="A23" s="24" t="s">
        <v>190</v>
      </c>
      <c r="B23" s="24" t="s">
        <v>191</v>
      </c>
      <c r="C23" s="98">
        <f>D23+E23</f>
        <v>0.7</v>
      </c>
      <c r="D23" s="101"/>
      <c r="E23" s="99">
        <v>0.7</v>
      </c>
    </row>
    <row r="24" spans="1:5" ht="18.75" customHeight="1">
      <c r="A24" s="24" t="s">
        <v>192</v>
      </c>
      <c r="B24" s="24" t="s">
        <v>193</v>
      </c>
      <c r="C24" s="98">
        <f>D24+E24</f>
        <v>17.26</v>
      </c>
      <c r="D24" s="101"/>
      <c r="E24" s="99">
        <v>17.26</v>
      </c>
    </row>
    <row r="25" spans="1:5" ht="18.75" customHeight="1">
      <c r="A25" s="24" t="s">
        <v>194</v>
      </c>
      <c r="B25" s="24" t="s">
        <v>195</v>
      </c>
      <c r="C25" s="98">
        <f>D25+E25</f>
        <v>12.36</v>
      </c>
      <c r="D25" s="101"/>
      <c r="E25" s="99">
        <v>12.36</v>
      </c>
    </row>
    <row r="26" spans="1:5" ht="18.75" customHeight="1">
      <c r="A26" s="51" t="s">
        <v>196</v>
      </c>
      <c r="B26" s="24" t="s">
        <v>197</v>
      </c>
      <c r="C26" s="98">
        <f>D26+E26</f>
        <v>12.67</v>
      </c>
      <c r="D26" s="101"/>
      <c r="E26" s="99">
        <v>12.67</v>
      </c>
    </row>
    <row r="27" spans="1:5" ht="18.75" customHeight="1">
      <c r="A27" s="24" t="s">
        <v>198</v>
      </c>
      <c r="B27" s="24" t="s">
        <v>199</v>
      </c>
      <c r="C27" s="98">
        <f>D27+E27</f>
        <v>2.39</v>
      </c>
      <c r="D27" s="101"/>
      <c r="E27" s="99">
        <v>2.39</v>
      </c>
    </row>
    <row r="28" spans="1:5" ht="18.75" customHeight="1">
      <c r="A28" s="51" t="s">
        <v>200</v>
      </c>
      <c r="B28" s="24" t="s">
        <v>201</v>
      </c>
      <c r="C28" s="98">
        <f>D28+E28</f>
        <v>0.26</v>
      </c>
      <c r="D28" s="101"/>
      <c r="E28" s="99">
        <v>0.26</v>
      </c>
    </row>
    <row r="29" spans="1:5" ht="18.75" customHeight="1">
      <c r="A29" s="24" t="s">
        <v>202</v>
      </c>
      <c r="B29" s="24" t="s">
        <v>203</v>
      </c>
      <c r="C29" s="98">
        <f>D29+E29</f>
        <v>32.1</v>
      </c>
      <c r="D29" s="101"/>
      <c r="E29" s="99">
        <v>32.1</v>
      </c>
    </row>
    <row r="30" spans="1:5" ht="18.75" customHeight="1">
      <c r="A30" s="24" t="s">
        <v>204</v>
      </c>
      <c r="B30" s="24" t="s">
        <v>205</v>
      </c>
      <c r="C30" s="98">
        <f>D30+E30</f>
        <v>9.56</v>
      </c>
      <c r="D30" s="101"/>
      <c r="E30" s="99">
        <v>9.56</v>
      </c>
    </row>
    <row r="31" spans="1:5" ht="18.75" customHeight="1">
      <c r="A31" s="24" t="s">
        <v>206</v>
      </c>
      <c r="B31" s="24" t="s">
        <v>207</v>
      </c>
      <c r="C31" s="98">
        <f>D31+E31</f>
        <v>29.97</v>
      </c>
      <c r="D31" s="101"/>
      <c r="E31" s="99">
        <v>29.97</v>
      </c>
    </row>
    <row r="32" spans="1:5" ht="18.75" customHeight="1">
      <c r="A32" s="100">
        <v>30239</v>
      </c>
      <c r="B32" s="24" t="s">
        <v>208</v>
      </c>
      <c r="C32" s="98">
        <f>D32+E32</f>
        <v>0.12</v>
      </c>
      <c r="D32" s="101"/>
      <c r="E32" s="99">
        <v>0.12</v>
      </c>
    </row>
    <row r="33" spans="1:5" ht="18.75" customHeight="1">
      <c r="A33" s="24" t="s">
        <v>209</v>
      </c>
      <c r="B33" s="24" t="s">
        <v>210</v>
      </c>
      <c r="C33" s="98">
        <f>D33+E33</f>
        <v>38.76</v>
      </c>
      <c r="D33" s="101"/>
      <c r="E33" s="99">
        <v>38.76</v>
      </c>
    </row>
    <row r="34" spans="1:5" ht="18.75" customHeight="1">
      <c r="A34" s="52">
        <v>303</v>
      </c>
      <c r="B34" s="24" t="s">
        <v>211</v>
      </c>
      <c r="C34" s="98">
        <f>D34+E34</f>
        <v>15.69</v>
      </c>
      <c r="D34" s="99">
        <f>D35+D36+D37</f>
        <v>15.69</v>
      </c>
      <c r="E34" s="99"/>
    </row>
    <row r="35" spans="1:5" ht="18.75" customHeight="1">
      <c r="A35" s="100">
        <v>30305</v>
      </c>
      <c r="B35" s="24" t="s">
        <v>212</v>
      </c>
      <c r="C35" s="98">
        <f>D35+E35</f>
        <v>1.27</v>
      </c>
      <c r="D35" s="99">
        <v>1.27</v>
      </c>
      <c r="E35" s="99"/>
    </row>
    <row r="36" spans="1:5" ht="18.75" customHeight="1">
      <c r="A36" s="100">
        <v>30306</v>
      </c>
      <c r="B36" s="24" t="s">
        <v>213</v>
      </c>
      <c r="C36" s="98">
        <f>D36+E36</f>
        <v>10</v>
      </c>
      <c r="D36" s="99">
        <v>10</v>
      </c>
      <c r="E36" s="99"/>
    </row>
    <row r="37" spans="1:5" ht="18.75" customHeight="1">
      <c r="A37" s="51" t="s">
        <v>214</v>
      </c>
      <c r="B37" s="24" t="s">
        <v>215</v>
      </c>
      <c r="C37" s="98">
        <f>D37+E37</f>
        <v>4.42</v>
      </c>
      <c r="D37" s="99">
        <v>4.42</v>
      </c>
      <c r="E37" s="99"/>
    </row>
    <row r="38" spans="1:5" ht="27" customHeight="1">
      <c r="A38" s="102" t="s">
        <v>216</v>
      </c>
      <c r="B38" s="102"/>
      <c r="C38" s="102"/>
      <c r="D38" s="102"/>
      <c r="E38" s="102"/>
    </row>
    <row r="39" spans="3:5" ht="21" customHeight="1">
      <c r="C39" s="54"/>
      <c r="D39" s="54"/>
      <c r="E39" s="54"/>
    </row>
    <row r="40" spans="3:5" ht="21" customHeight="1">
      <c r="C40" s="54"/>
      <c r="D40" s="54"/>
      <c r="E40" s="54"/>
    </row>
    <row r="41" spans="3:5" ht="21" customHeight="1">
      <c r="C41" s="54"/>
      <c r="D41" s="54"/>
      <c r="E41" s="54"/>
    </row>
    <row r="42" spans="3:5" ht="21" customHeight="1">
      <c r="C42" s="54"/>
      <c r="D42" s="54"/>
      <c r="E42" s="54"/>
    </row>
    <row r="43" spans="3:5" ht="12.75" customHeight="1">
      <c r="C43" s="54"/>
      <c r="D43" s="54"/>
      <c r="E43" s="54"/>
    </row>
    <row r="44" spans="3:5" ht="12.75" customHeight="1">
      <c r="C44" s="54"/>
      <c r="D44" s="54"/>
      <c r="E44" s="54"/>
    </row>
    <row r="45" spans="3:5" ht="12.75" customHeight="1">
      <c r="C45" s="54"/>
      <c r="D45" s="54"/>
      <c r="E45" s="54"/>
    </row>
    <row r="46" spans="3:5" ht="12.75" customHeight="1">
      <c r="C46" s="54"/>
      <c r="D46" s="54"/>
      <c r="E46" s="54"/>
    </row>
    <row r="47" spans="3:5" ht="12.75" customHeight="1">
      <c r="C47" s="54"/>
      <c r="D47" s="54"/>
      <c r="E47" s="54"/>
    </row>
    <row r="48" spans="3:5" ht="12.75" customHeight="1">
      <c r="C48" s="54"/>
      <c r="D48" s="54"/>
      <c r="E48" s="54"/>
    </row>
    <row r="49" spans="3:5" ht="12.75" customHeight="1">
      <c r="C49" s="54"/>
      <c r="D49" s="54"/>
      <c r="E49" s="54"/>
    </row>
    <row r="50" spans="3:5" ht="12.75" customHeight="1">
      <c r="C50" s="54"/>
      <c r="D50" s="54"/>
      <c r="E50" s="54"/>
    </row>
    <row r="51" spans="3:5" ht="12.75" customHeight="1">
      <c r="C51" s="54"/>
      <c r="D51" s="54"/>
      <c r="E51" s="54"/>
    </row>
    <row r="52" spans="3:5" ht="12.75" customHeight="1">
      <c r="C52" s="54"/>
      <c r="D52" s="54"/>
      <c r="E52" s="54"/>
    </row>
    <row r="53" spans="3:5" ht="12.75" customHeight="1">
      <c r="C53" s="54"/>
      <c r="D53" s="54"/>
      <c r="E53" s="54"/>
    </row>
    <row r="54" spans="3:5" ht="12.75" customHeight="1">
      <c r="C54" s="54"/>
      <c r="D54" s="54"/>
      <c r="E54" s="54"/>
    </row>
    <row r="55" spans="3:5" ht="12.75" customHeight="1">
      <c r="C55" s="54"/>
      <c r="D55" s="54"/>
      <c r="E55" s="54"/>
    </row>
    <row r="56" spans="3:5" ht="12.75" customHeight="1">
      <c r="C56" s="54"/>
      <c r="D56" s="54"/>
      <c r="E56" s="54"/>
    </row>
    <row r="57" spans="3:5" ht="12.75" customHeight="1">
      <c r="C57" s="54"/>
      <c r="D57" s="54"/>
      <c r="E57" s="54"/>
    </row>
    <row r="58" spans="3:5" ht="12.75" customHeight="1">
      <c r="C58" s="54"/>
      <c r="D58" s="54"/>
      <c r="E58" s="54"/>
    </row>
    <row r="59" spans="3:5" ht="12.75" customHeight="1">
      <c r="C59" s="54"/>
      <c r="D59" s="54"/>
      <c r="E59" s="54"/>
    </row>
    <row r="60" spans="3:5" ht="12.75" customHeight="1">
      <c r="C60" s="54"/>
      <c r="D60" s="54"/>
      <c r="E60" s="54"/>
    </row>
    <row r="61" spans="3:5" ht="12.75" customHeight="1">
      <c r="C61" s="54"/>
      <c r="D61" s="54"/>
      <c r="E61" s="54"/>
    </row>
    <row r="62" spans="3:5" ht="12.75" customHeight="1">
      <c r="C62" s="54"/>
      <c r="D62" s="54"/>
      <c r="E62" s="54"/>
    </row>
    <row r="63" spans="3:5" ht="12.75" customHeight="1">
      <c r="C63" s="54"/>
      <c r="D63" s="54"/>
      <c r="E63" s="54"/>
    </row>
    <row r="64" spans="3:5" ht="12.75" customHeight="1">
      <c r="C64" s="54"/>
      <c r="D64" s="54"/>
      <c r="E64" s="54"/>
    </row>
    <row r="65" spans="3:5" ht="12.75" customHeight="1">
      <c r="C65" s="54"/>
      <c r="D65" s="54"/>
      <c r="E65" s="54"/>
    </row>
    <row r="66" spans="3:5" ht="12.75" customHeight="1">
      <c r="C66" s="54"/>
      <c r="D66" s="54"/>
      <c r="E66" s="54"/>
    </row>
    <row r="67" spans="3:5" ht="12.75" customHeight="1">
      <c r="C67" s="54"/>
      <c r="D67" s="54"/>
      <c r="E67" s="54"/>
    </row>
    <row r="68" spans="3:5" ht="12.75" customHeight="1">
      <c r="C68" s="54"/>
      <c r="D68" s="54"/>
      <c r="E68" s="54"/>
    </row>
    <row r="69" spans="3:5" ht="12.75" customHeight="1">
      <c r="C69" s="54"/>
      <c r="D69" s="54"/>
      <c r="E69" s="54"/>
    </row>
    <row r="70" spans="3:5" ht="12.75" customHeight="1">
      <c r="C70" s="54"/>
      <c r="D70" s="54"/>
      <c r="E70" s="54"/>
    </row>
    <row r="71" spans="3:5" ht="12.75" customHeight="1">
      <c r="C71" s="54"/>
      <c r="D71" s="54"/>
      <c r="E71" s="54"/>
    </row>
    <row r="72" spans="3:5" ht="12.75" customHeight="1">
      <c r="C72" s="54"/>
      <c r="D72" s="54"/>
      <c r="E72" s="54"/>
    </row>
    <row r="73" spans="3:5" ht="12.75" customHeight="1">
      <c r="C73" s="54"/>
      <c r="D73" s="54"/>
      <c r="E73" s="54"/>
    </row>
    <row r="74" spans="3:5" ht="12.75" customHeight="1">
      <c r="C74" s="54"/>
      <c r="D74" s="54"/>
      <c r="E74" s="54"/>
    </row>
    <row r="75" spans="3:5" ht="12.75" customHeight="1">
      <c r="C75" s="54"/>
      <c r="D75" s="54"/>
      <c r="E75" s="54"/>
    </row>
    <row r="76" spans="3:5" ht="12.75" customHeight="1">
      <c r="C76" s="54"/>
      <c r="D76" s="54"/>
      <c r="E76" s="54"/>
    </row>
    <row r="77" spans="3:5" ht="12.75" customHeight="1">
      <c r="C77" s="54"/>
      <c r="D77" s="54"/>
      <c r="E77" s="54"/>
    </row>
    <row r="78" spans="3:5" ht="12.75" customHeight="1">
      <c r="C78" s="54"/>
      <c r="D78" s="54"/>
      <c r="E78" s="54"/>
    </row>
    <row r="79" spans="3:5" ht="12.75" customHeight="1">
      <c r="C79" s="54"/>
      <c r="D79" s="54"/>
      <c r="E79" s="54"/>
    </row>
    <row r="80" spans="3:5" ht="12.75" customHeight="1">
      <c r="C80" s="54"/>
      <c r="D80" s="54"/>
      <c r="E80" s="54"/>
    </row>
    <row r="81" spans="3:5" ht="12.75" customHeight="1">
      <c r="C81" s="54"/>
      <c r="D81" s="54"/>
      <c r="E81" s="54"/>
    </row>
    <row r="82" spans="3:5" ht="12.75" customHeight="1">
      <c r="C82" s="54"/>
      <c r="D82" s="54"/>
      <c r="E82" s="54"/>
    </row>
    <row r="83" spans="3:5" ht="12.75" customHeight="1">
      <c r="C83" s="54"/>
      <c r="D83" s="54"/>
      <c r="E83" s="54"/>
    </row>
    <row r="84" spans="3:5" ht="12.75" customHeight="1">
      <c r="C84" s="54"/>
      <c r="D84" s="54"/>
      <c r="E84" s="54"/>
    </row>
  </sheetData>
  <mergeCells count="6">
    <mergeCell ref="A6:B6"/>
    <mergeCell ref="A4:B4"/>
    <mergeCell ref="C4:E4"/>
    <mergeCell ref="A1:E1"/>
    <mergeCell ref="A38:E38"/>
    <mergeCell ref="A3:B3"/>
  </mergeCells>
  <printOptions horizontalCentered="1"/>
  <pageMargins left="0.7874015748031497" right="0.5908983429585856" top="0.3937007874015748" bottom="0.3937007874015748" header="0.31523838287263406" footer="0.3152383828726340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5"/>
  <sheetViews>
    <sheetView defaultGridColor="0" colorId="23" workbookViewId="0" topLeftCell="A1">
      <selection activeCell="A1" sqref="A1"/>
    </sheetView>
  </sheetViews>
  <sheetFormatPr defaultColWidth="9.33203125" defaultRowHeight="11.25"/>
  <cols>
    <col min="1" max="1" width="13" style="103" customWidth="1"/>
    <col min="2" max="2" width="43.33203125" style="104" customWidth="1"/>
    <col min="3" max="4" width="14.83203125" style="104" customWidth="1"/>
    <col min="5" max="5" width="15.33203125" style="105" customWidth="1"/>
    <col min="6" max="6" width="14.66015625" style="105" customWidth="1"/>
    <col min="7" max="7" width="16" style="105" customWidth="1"/>
    <col min="8" max="8" width="14.5" style="104" customWidth="1"/>
    <col min="9" max="255" width="9.33203125" style="104" customWidth="1"/>
    <col min="256" max="16384" width="7.66015625" style="104" customWidth="1"/>
  </cols>
  <sheetData>
    <row r="1" spans="1:8" ht="25.5" customHeight="1">
      <c r="A1" s="8" t="s">
        <v>217</v>
      </c>
      <c r="B1" s="8"/>
      <c r="C1" s="8"/>
      <c r="D1" s="8"/>
      <c r="E1" s="8"/>
      <c r="F1" s="8"/>
      <c r="G1" s="8"/>
      <c r="H1" s="8"/>
    </row>
    <row r="2" spans="1:8" ht="15" customHeight="1">
      <c r="A2" s="10"/>
      <c r="B2" s="11"/>
      <c r="C2" s="11"/>
      <c r="D2" s="11"/>
      <c r="E2" s="11"/>
      <c r="F2" s="106"/>
      <c r="G2" s="107"/>
      <c r="H2" s="107" t="s">
        <v>218</v>
      </c>
    </row>
    <row r="3" spans="1:8" ht="15" customHeight="1">
      <c r="A3" s="13" t="s">
        <v>3</v>
      </c>
      <c r="B3" s="13"/>
      <c r="C3" s="108"/>
      <c r="D3" s="109"/>
      <c r="E3" s="106"/>
      <c r="F3" s="106"/>
      <c r="G3" s="106"/>
      <c r="H3" s="107" t="s">
        <v>219</v>
      </c>
    </row>
    <row r="4" spans="1:8" ht="20.25" customHeight="1">
      <c r="A4" s="110" t="s">
        <v>220</v>
      </c>
      <c r="B4" s="111" t="s">
        <v>221</v>
      </c>
      <c r="C4" s="111" t="s">
        <v>222</v>
      </c>
      <c r="D4" s="112" t="s">
        <v>223</v>
      </c>
      <c r="E4" s="112" t="s">
        <v>224</v>
      </c>
      <c r="F4" s="112"/>
      <c r="G4" s="112"/>
      <c r="H4" s="112" t="s">
        <v>225</v>
      </c>
    </row>
    <row r="5" spans="1:8" ht="20.25" customHeight="1">
      <c r="A5" s="113"/>
      <c r="B5" s="111"/>
      <c r="C5" s="111"/>
      <c r="D5" s="112"/>
      <c r="E5" s="112" t="s">
        <v>226</v>
      </c>
      <c r="F5" s="112" t="s">
        <v>227</v>
      </c>
      <c r="G5" s="112" t="s">
        <v>228</v>
      </c>
      <c r="H5" s="112"/>
    </row>
    <row r="6" spans="1:8" ht="21" customHeight="1">
      <c r="A6" s="114" t="s">
        <v>229</v>
      </c>
      <c r="B6" s="114"/>
      <c r="C6" s="115"/>
      <c r="D6" s="116"/>
      <c r="E6" s="116"/>
      <c r="F6" s="116"/>
      <c r="G6" s="116"/>
      <c r="H6" s="115"/>
    </row>
    <row r="7" spans="1:8" ht="21" customHeight="1">
      <c r="A7" s="117">
        <v>208</v>
      </c>
      <c r="B7" s="117" t="s">
        <v>230</v>
      </c>
      <c r="C7" s="115"/>
      <c r="D7" s="116"/>
      <c r="E7" s="116"/>
      <c r="F7" s="116"/>
      <c r="G7" s="116"/>
      <c r="H7" s="115"/>
    </row>
    <row r="8" spans="1:8" ht="21" customHeight="1">
      <c r="A8" s="117">
        <v>20822</v>
      </c>
      <c r="B8" s="117" t="s">
        <v>231</v>
      </c>
      <c r="C8" s="115"/>
      <c r="D8" s="116"/>
      <c r="E8" s="116"/>
      <c r="F8" s="116"/>
      <c r="G8" s="116"/>
      <c r="H8" s="115"/>
    </row>
    <row r="9" spans="1:8" ht="21" customHeight="1">
      <c r="A9" s="117">
        <v>2082201</v>
      </c>
      <c r="B9" s="117" t="s">
        <v>232</v>
      </c>
      <c r="C9" s="115"/>
      <c r="D9" s="116"/>
      <c r="E9" s="116"/>
      <c r="F9" s="116"/>
      <c r="G9" s="116"/>
      <c r="H9" s="115"/>
    </row>
    <row r="10" spans="1:8" ht="21" customHeight="1">
      <c r="A10" s="19" t="s">
        <v>21</v>
      </c>
      <c r="B10" s="19" t="s">
        <v>21</v>
      </c>
      <c r="C10" s="115"/>
      <c r="D10" s="115"/>
      <c r="E10" s="115"/>
      <c r="F10" s="115"/>
      <c r="G10" s="115"/>
      <c r="H10" s="115"/>
    </row>
    <row r="11" spans="1:8" ht="21" customHeight="1">
      <c r="A11" s="117">
        <v>212</v>
      </c>
      <c r="B11" s="117" t="s">
        <v>233</v>
      </c>
      <c r="C11" s="115"/>
      <c r="D11" s="115"/>
      <c r="E11" s="115"/>
      <c r="F11" s="115"/>
      <c r="G11" s="115"/>
      <c r="H11" s="115"/>
    </row>
    <row r="12" spans="1:8" ht="21" customHeight="1">
      <c r="A12" s="117">
        <v>21207</v>
      </c>
      <c r="B12" s="118" t="s">
        <v>234</v>
      </c>
      <c r="C12" s="115"/>
      <c r="D12" s="115"/>
      <c r="E12" s="115"/>
      <c r="F12" s="115"/>
      <c r="G12" s="115"/>
      <c r="H12" s="115"/>
    </row>
    <row r="13" spans="1:8" s="119" customFormat="1" ht="21" customHeight="1">
      <c r="A13" s="117">
        <v>2120702</v>
      </c>
      <c r="B13" s="117" t="s">
        <v>235</v>
      </c>
      <c r="C13" s="115"/>
      <c r="D13" s="115"/>
      <c r="E13" s="115"/>
      <c r="F13" s="115"/>
      <c r="G13" s="120"/>
      <c r="H13" s="120"/>
    </row>
    <row r="14" spans="1:8" ht="21" customHeight="1">
      <c r="A14" s="19" t="s">
        <v>21</v>
      </c>
      <c r="B14" s="19" t="s">
        <v>21</v>
      </c>
      <c r="C14" s="115"/>
      <c r="D14" s="115"/>
      <c r="E14" s="115"/>
      <c r="F14" s="115"/>
      <c r="G14" s="115"/>
      <c r="H14" s="115"/>
    </row>
    <row r="15" spans="1:8" ht="21" customHeight="1">
      <c r="A15" s="32" t="s">
        <v>236</v>
      </c>
      <c r="B15" s="121"/>
      <c r="C15" s="121"/>
      <c r="D15" s="121"/>
      <c r="E15" s="121"/>
      <c r="F15" s="121"/>
      <c r="G15" s="121"/>
      <c r="H15" s="121"/>
    </row>
    <row r="16" spans="1:7" ht="21" customHeight="1">
      <c r="A16" s="103" t="s">
        <v>237</v>
      </c>
      <c r="E16" s="104"/>
      <c r="F16" s="104"/>
      <c r="G16" s="104"/>
    </row>
    <row r="17" spans="5:7" ht="21" customHeight="1">
      <c r="E17" s="104"/>
      <c r="F17" s="104"/>
      <c r="G17" s="104"/>
    </row>
    <row r="18" spans="5:7" ht="21" customHeight="1">
      <c r="E18" s="104"/>
      <c r="F18" s="104"/>
      <c r="G18" s="104"/>
    </row>
    <row r="19" spans="5:7" ht="21" customHeight="1">
      <c r="E19" s="104"/>
      <c r="F19" s="104"/>
      <c r="G19" s="104"/>
    </row>
    <row r="20" spans="5:7" ht="21" customHeight="1">
      <c r="E20" s="104"/>
      <c r="F20" s="104"/>
      <c r="G20" s="104"/>
    </row>
    <row r="21" spans="5:7" ht="21" customHeight="1">
      <c r="E21" s="104"/>
      <c r="F21" s="104"/>
      <c r="G21" s="104"/>
    </row>
    <row r="22" spans="5:7" ht="21" customHeight="1">
      <c r="E22" s="104"/>
      <c r="F22" s="104"/>
      <c r="G22" s="104"/>
    </row>
    <row r="23" spans="5:7" ht="21" customHeight="1">
      <c r="E23" s="104"/>
      <c r="F23" s="104"/>
      <c r="G23" s="104"/>
    </row>
    <row r="24" spans="5:7" ht="21" customHeight="1">
      <c r="E24" s="104"/>
      <c r="F24" s="104"/>
      <c r="G24" s="104"/>
    </row>
    <row r="25" spans="5:7" ht="21" customHeight="1">
      <c r="E25" s="104"/>
      <c r="F25" s="104"/>
      <c r="G25" s="104"/>
    </row>
    <row r="26" spans="5:7" ht="21" customHeight="1">
      <c r="E26" s="104"/>
      <c r="F26" s="104"/>
      <c r="G26" s="104"/>
    </row>
    <row r="27" spans="5:7" ht="21" customHeight="1">
      <c r="E27" s="104"/>
      <c r="F27" s="104"/>
      <c r="G27" s="104"/>
    </row>
    <row r="28" spans="5:7" ht="21" customHeight="1">
      <c r="E28" s="104"/>
      <c r="F28" s="104"/>
      <c r="G28" s="104"/>
    </row>
    <row r="29" spans="5:7" ht="21" customHeight="1">
      <c r="E29" s="104"/>
      <c r="F29" s="104"/>
      <c r="G29" s="104"/>
    </row>
    <row r="30" spans="5:7" ht="21" customHeight="1">
      <c r="E30" s="104"/>
      <c r="F30" s="104"/>
      <c r="G30" s="104"/>
    </row>
    <row r="31" spans="5:7" ht="14.25">
      <c r="E31" s="104"/>
      <c r="F31" s="104"/>
      <c r="G31" s="104"/>
    </row>
    <row r="32" spans="5:7" ht="14.25">
      <c r="E32" s="104"/>
      <c r="F32" s="104"/>
      <c r="G32" s="104"/>
    </row>
    <row r="33" spans="5:7" ht="14.25">
      <c r="E33" s="104"/>
      <c r="F33" s="104"/>
      <c r="G33" s="104"/>
    </row>
    <row r="34" spans="5:7" ht="14.25">
      <c r="E34" s="104"/>
      <c r="F34" s="104"/>
      <c r="G34" s="104"/>
    </row>
    <row r="35" spans="5:7" ht="14.25">
      <c r="E35" s="104"/>
      <c r="F35" s="104"/>
      <c r="G35" s="104"/>
    </row>
    <row r="36" spans="5:7" ht="14.25">
      <c r="E36" s="104"/>
      <c r="F36" s="104"/>
      <c r="G36" s="104"/>
    </row>
    <row r="37" spans="5:7" ht="14.25">
      <c r="E37" s="104"/>
      <c r="F37" s="104"/>
      <c r="G37" s="104"/>
    </row>
    <row r="38" spans="5:7" ht="14.25">
      <c r="E38" s="104"/>
      <c r="F38" s="104"/>
      <c r="G38" s="104"/>
    </row>
    <row r="39" spans="5:7" ht="14.25">
      <c r="E39" s="104"/>
      <c r="F39" s="104"/>
      <c r="G39" s="104"/>
    </row>
    <row r="40" spans="5:7" ht="14.25">
      <c r="E40" s="104"/>
      <c r="F40" s="104"/>
      <c r="G40" s="104"/>
    </row>
    <row r="41" spans="5:7" ht="14.25">
      <c r="E41" s="104"/>
      <c r="F41" s="104"/>
      <c r="G41" s="104"/>
    </row>
    <row r="42" spans="5:7" ht="14.25">
      <c r="E42" s="104"/>
      <c r="F42" s="104"/>
      <c r="G42" s="104"/>
    </row>
    <row r="43" spans="5:7" ht="14.25">
      <c r="E43" s="104"/>
      <c r="F43" s="104"/>
      <c r="G43" s="104"/>
    </row>
    <row r="44" spans="5:7" ht="14.25">
      <c r="E44" s="104"/>
      <c r="F44" s="104"/>
      <c r="G44" s="104"/>
    </row>
    <row r="45" spans="5:7" ht="14.25">
      <c r="E45" s="104"/>
      <c r="F45" s="104"/>
      <c r="G45" s="104"/>
    </row>
    <row r="46" spans="5:7" ht="14.25">
      <c r="E46" s="104"/>
      <c r="F46" s="104"/>
      <c r="G46" s="104"/>
    </row>
    <row r="47" spans="5:7" ht="14.25">
      <c r="E47" s="104"/>
      <c r="F47" s="104"/>
      <c r="G47" s="104"/>
    </row>
    <row r="48" spans="5:7" ht="14.25">
      <c r="E48" s="104"/>
      <c r="F48" s="104"/>
      <c r="G48" s="104"/>
    </row>
    <row r="49" spans="5:7" ht="14.25">
      <c r="E49" s="104"/>
      <c r="F49" s="104"/>
      <c r="G49" s="104"/>
    </row>
    <row r="50" spans="5:7" ht="14.25">
      <c r="E50" s="104"/>
      <c r="F50" s="104"/>
      <c r="G50" s="104"/>
    </row>
    <row r="51" spans="5:7" ht="14.25">
      <c r="E51" s="104"/>
      <c r="F51" s="104"/>
      <c r="G51" s="104"/>
    </row>
    <row r="52" spans="5:7" ht="14.25">
      <c r="E52" s="104"/>
      <c r="F52" s="104"/>
      <c r="G52" s="104"/>
    </row>
    <row r="53" spans="5:7" ht="14.25">
      <c r="E53" s="104"/>
      <c r="F53" s="104"/>
      <c r="G53" s="104"/>
    </row>
    <row r="54" spans="5:7" ht="14.25">
      <c r="E54" s="104"/>
      <c r="F54" s="104"/>
      <c r="G54" s="104"/>
    </row>
    <row r="55" spans="5:7" ht="14.25">
      <c r="E55" s="104"/>
      <c r="F55" s="104"/>
      <c r="G55" s="104"/>
    </row>
    <row r="56" spans="5:7" ht="14.25">
      <c r="E56" s="104"/>
      <c r="F56" s="104"/>
      <c r="G56" s="104"/>
    </row>
    <row r="57" spans="5:7" ht="14.25">
      <c r="E57" s="104"/>
      <c r="F57" s="104"/>
      <c r="G57" s="104"/>
    </row>
    <row r="58" spans="5:7" ht="14.25">
      <c r="E58" s="104"/>
      <c r="F58" s="104"/>
      <c r="G58" s="104"/>
    </row>
    <row r="59" spans="5:7" ht="14.25">
      <c r="E59" s="104"/>
      <c r="F59" s="104"/>
      <c r="G59" s="104"/>
    </row>
    <row r="60" spans="5:7" ht="14.25">
      <c r="E60" s="104"/>
      <c r="F60" s="104"/>
      <c r="G60" s="104"/>
    </row>
    <row r="61" spans="5:7" ht="14.25">
      <c r="E61" s="104"/>
      <c r="F61" s="104"/>
      <c r="G61" s="104"/>
    </row>
    <row r="62" spans="5:7" ht="14.25">
      <c r="E62" s="104"/>
      <c r="F62" s="104"/>
      <c r="G62" s="104"/>
    </row>
    <row r="63" spans="5:7" ht="14.25">
      <c r="E63" s="104"/>
      <c r="F63" s="104"/>
      <c r="G63" s="104"/>
    </row>
    <row r="64" spans="5:7" ht="14.25">
      <c r="E64" s="104"/>
      <c r="F64" s="104"/>
      <c r="G64" s="104"/>
    </row>
    <row r="65" spans="5:7" ht="14.25">
      <c r="E65" s="104"/>
      <c r="F65" s="104"/>
      <c r="G65" s="104"/>
    </row>
    <row r="66" spans="5:7" ht="14.25">
      <c r="E66" s="104"/>
      <c r="F66" s="104"/>
      <c r="G66" s="104"/>
    </row>
    <row r="67" spans="5:7" ht="14.25">
      <c r="E67" s="104"/>
      <c r="F67" s="104"/>
      <c r="G67" s="104"/>
    </row>
    <row r="68" spans="5:7" ht="14.25">
      <c r="E68" s="104"/>
      <c r="F68" s="104"/>
      <c r="G68" s="104"/>
    </row>
    <row r="69" spans="5:7" ht="14.25">
      <c r="E69" s="104"/>
      <c r="F69" s="104"/>
      <c r="G69" s="104"/>
    </row>
    <row r="70" spans="5:7" ht="14.25">
      <c r="E70" s="104"/>
      <c r="F70" s="104"/>
      <c r="G70" s="104"/>
    </row>
    <row r="71" spans="5:7" ht="14.25">
      <c r="E71" s="104"/>
      <c r="F71" s="104"/>
      <c r="G71" s="104"/>
    </row>
    <row r="72" spans="5:7" ht="14.25">
      <c r="E72" s="104"/>
      <c r="F72" s="104"/>
      <c r="G72" s="104"/>
    </row>
    <row r="73" spans="5:7" ht="14.25">
      <c r="E73" s="104"/>
      <c r="F73" s="104"/>
      <c r="G73" s="104"/>
    </row>
    <row r="74" spans="5:7" ht="14.25">
      <c r="E74" s="104"/>
      <c r="F74" s="104"/>
      <c r="G74" s="104"/>
    </row>
    <row r="75" spans="5:7" ht="14.25">
      <c r="E75" s="104"/>
      <c r="F75" s="104"/>
      <c r="G75" s="104"/>
    </row>
    <row r="76" spans="5:7" ht="14.25">
      <c r="E76" s="104"/>
      <c r="F76" s="104"/>
      <c r="G76" s="104"/>
    </row>
    <row r="77" spans="5:7" ht="14.25">
      <c r="E77" s="104"/>
      <c r="F77" s="104"/>
      <c r="G77" s="104"/>
    </row>
    <row r="78" spans="5:7" ht="14.25">
      <c r="E78" s="104"/>
      <c r="F78" s="104"/>
      <c r="G78" s="104"/>
    </row>
    <row r="79" spans="5:7" ht="14.25">
      <c r="E79" s="104"/>
      <c r="F79" s="104"/>
      <c r="G79" s="104"/>
    </row>
    <row r="80" spans="5:7" ht="14.25">
      <c r="E80" s="104"/>
      <c r="F80" s="104"/>
      <c r="G80" s="104"/>
    </row>
    <row r="81" spans="5:7" ht="14.25">
      <c r="E81" s="104"/>
      <c r="F81" s="104"/>
      <c r="G81" s="104"/>
    </row>
    <row r="82" spans="5:7" ht="14.25">
      <c r="E82" s="104"/>
      <c r="F82" s="104"/>
      <c r="G82" s="104"/>
    </row>
    <row r="83" spans="5:7" ht="14.25">
      <c r="E83" s="104"/>
      <c r="F83" s="104"/>
      <c r="G83" s="104"/>
    </row>
    <row r="84" spans="5:7" ht="14.25">
      <c r="E84" s="104"/>
      <c r="F84" s="104"/>
      <c r="G84" s="104"/>
    </row>
    <row r="85" spans="5:7" ht="14.25">
      <c r="E85" s="104"/>
      <c r="F85" s="104"/>
      <c r="G85" s="104"/>
    </row>
    <row r="86" spans="5:7" ht="14.25">
      <c r="E86" s="104"/>
      <c r="F86" s="104"/>
      <c r="G86" s="104"/>
    </row>
    <row r="87" spans="5:7" ht="14.25">
      <c r="E87" s="104"/>
      <c r="F87" s="104"/>
      <c r="G87" s="104"/>
    </row>
    <row r="88" spans="5:7" ht="14.25">
      <c r="E88" s="104"/>
      <c r="F88" s="104"/>
      <c r="G88" s="104"/>
    </row>
    <row r="89" spans="5:7" ht="14.25">
      <c r="E89" s="104"/>
      <c r="F89" s="104"/>
      <c r="G89" s="104"/>
    </row>
    <row r="90" spans="5:7" ht="14.25">
      <c r="E90" s="104"/>
      <c r="F90" s="104"/>
      <c r="G90" s="104"/>
    </row>
    <row r="91" spans="5:7" ht="14.25">
      <c r="E91" s="104"/>
      <c r="F91" s="104"/>
      <c r="G91" s="104"/>
    </row>
    <row r="92" spans="5:7" ht="14.25">
      <c r="E92" s="104"/>
      <c r="F92" s="104"/>
      <c r="G92" s="104"/>
    </row>
    <row r="93" spans="5:7" ht="14.25">
      <c r="E93" s="104"/>
      <c r="F93" s="104"/>
      <c r="G93" s="104"/>
    </row>
    <row r="94" spans="5:7" ht="14.25">
      <c r="E94" s="104"/>
      <c r="F94" s="104"/>
      <c r="G94" s="104"/>
    </row>
    <row r="95" spans="5:7" ht="14.25">
      <c r="E95" s="104"/>
      <c r="F95" s="104"/>
      <c r="G95" s="104"/>
    </row>
    <row r="96" spans="5:7" ht="14.25">
      <c r="E96" s="104"/>
      <c r="F96" s="104"/>
      <c r="G96" s="104"/>
    </row>
    <row r="97" spans="5:7" ht="14.25">
      <c r="E97" s="104"/>
      <c r="F97" s="104"/>
      <c r="G97" s="104"/>
    </row>
    <row r="98" spans="5:7" ht="14.25">
      <c r="E98" s="104"/>
      <c r="F98" s="104"/>
      <c r="G98" s="104"/>
    </row>
    <row r="99" spans="5:7" ht="14.25">
      <c r="E99" s="104"/>
      <c r="F99" s="104"/>
      <c r="G99" s="104"/>
    </row>
    <row r="100" spans="5:7" ht="14.25">
      <c r="E100" s="104"/>
      <c r="F100" s="104"/>
      <c r="G100" s="104"/>
    </row>
    <row r="101" spans="5:7" ht="14.25">
      <c r="E101" s="104"/>
      <c r="F101" s="104"/>
      <c r="G101" s="104"/>
    </row>
    <row r="102" spans="5:7" ht="14.25">
      <c r="E102" s="104"/>
      <c r="F102" s="104"/>
      <c r="G102" s="104"/>
    </row>
    <row r="103" spans="5:7" ht="14.25">
      <c r="E103" s="104"/>
      <c r="F103" s="104"/>
      <c r="G103" s="104"/>
    </row>
    <row r="104" spans="5:7" ht="14.25">
      <c r="E104" s="104"/>
      <c r="F104" s="104"/>
      <c r="G104" s="104"/>
    </row>
    <row r="105" spans="5:7" ht="14.25">
      <c r="E105" s="104"/>
      <c r="F105" s="104"/>
      <c r="G105" s="104"/>
    </row>
    <row r="106" spans="5:7" ht="14.25">
      <c r="E106" s="104"/>
      <c r="F106" s="104"/>
      <c r="G106" s="104"/>
    </row>
    <row r="107" spans="5:7" ht="14.25">
      <c r="E107" s="104"/>
      <c r="F107" s="104"/>
      <c r="G107" s="104"/>
    </row>
    <row r="108" spans="5:7" ht="14.25">
      <c r="E108" s="104"/>
      <c r="F108" s="104"/>
      <c r="G108" s="104"/>
    </row>
    <row r="109" spans="5:7" ht="14.25">
      <c r="E109" s="104"/>
      <c r="F109" s="104"/>
      <c r="G109" s="104"/>
    </row>
    <row r="110" spans="5:7" ht="14.25">
      <c r="E110" s="104"/>
      <c r="F110" s="104"/>
      <c r="G110" s="104"/>
    </row>
    <row r="111" spans="5:7" ht="14.25">
      <c r="E111" s="104"/>
      <c r="F111" s="104"/>
      <c r="G111" s="104"/>
    </row>
    <row r="112" spans="5:7" ht="14.25">
      <c r="E112" s="104"/>
      <c r="F112" s="104"/>
      <c r="G112" s="104"/>
    </row>
    <row r="113" spans="5:7" ht="14.25">
      <c r="E113" s="104"/>
      <c r="F113" s="104"/>
      <c r="G113" s="104"/>
    </row>
    <row r="114" spans="5:7" ht="14.25">
      <c r="E114" s="104"/>
      <c r="F114" s="104"/>
      <c r="G114" s="104"/>
    </row>
    <row r="115" spans="5:7" ht="14.25">
      <c r="E115" s="104"/>
      <c r="F115" s="104"/>
      <c r="G115" s="104"/>
    </row>
    <row r="116" spans="5:7" ht="14.25">
      <c r="E116" s="104"/>
      <c r="F116" s="104"/>
      <c r="G116" s="104"/>
    </row>
    <row r="117" spans="5:7" ht="14.25">
      <c r="E117" s="104"/>
      <c r="F117" s="104"/>
      <c r="G117" s="104"/>
    </row>
    <row r="118" spans="5:7" ht="14.25">
      <c r="E118" s="104"/>
      <c r="F118" s="104"/>
      <c r="G118" s="104"/>
    </row>
    <row r="119" spans="5:7" ht="14.25">
      <c r="E119" s="104"/>
      <c r="F119" s="104"/>
      <c r="G119" s="104"/>
    </row>
    <row r="120" spans="5:7" ht="14.25">
      <c r="E120" s="104"/>
      <c r="F120" s="104"/>
      <c r="G120" s="104"/>
    </row>
    <row r="121" spans="5:7" ht="14.25">
      <c r="E121" s="104"/>
      <c r="F121" s="104"/>
      <c r="G121" s="104"/>
    </row>
    <row r="122" spans="5:7" ht="14.25">
      <c r="E122" s="104"/>
      <c r="F122" s="104"/>
      <c r="G122" s="104"/>
    </row>
    <row r="123" spans="5:7" ht="14.25">
      <c r="E123" s="104"/>
      <c r="F123" s="104"/>
      <c r="G123" s="104"/>
    </row>
    <row r="124" spans="5:7" ht="14.25">
      <c r="E124" s="104"/>
      <c r="F124" s="104"/>
      <c r="G124" s="104"/>
    </row>
    <row r="125" spans="5:7" ht="14.25">
      <c r="E125" s="104"/>
      <c r="F125" s="104"/>
      <c r="G125" s="104"/>
    </row>
    <row r="126" spans="5:7" ht="14.25">
      <c r="E126" s="104"/>
      <c r="F126" s="104"/>
      <c r="G126" s="104"/>
    </row>
    <row r="127" spans="5:7" ht="14.25">
      <c r="E127" s="104"/>
      <c r="F127" s="104"/>
      <c r="G127" s="104"/>
    </row>
    <row r="128" spans="5:7" ht="14.25">
      <c r="E128" s="104"/>
      <c r="F128" s="104"/>
      <c r="G128" s="104"/>
    </row>
    <row r="129" spans="5:7" ht="14.25">
      <c r="E129" s="104"/>
      <c r="F129" s="104"/>
      <c r="G129" s="104"/>
    </row>
    <row r="130" spans="5:7" ht="14.25">
      <c r="E130" s="104"/>
      <c r="F130" s="104"/>
      <c r="G130" s="104"/>
    </row>
    <row r="131" spans="5:7" ht="14.25">
      <c r="E131" s="104"/>
      <c r="F131" s="104"/>
      <c r="G131" s="104"/>
    </row>
    <row r="132" spans="5:7" ht="14.25">
      <c r="E132" s="104"/>
      <c r="F132" s="104"/>
      <c r="G132" s="104"/>
    </row>
    <row r="133" spans="5:7" ht="14.25">
      <c r="E133" s="104"/>
      <c r="F133" s="104"/>
      <c r="G133" s="104"/>
    </row>
    <row r="134" spans="5:7" ht="14.25">
      <c r="E134" s="104"/>
      <c r="F134" s="104"/>
      <c r="G134" s="104"/>
    </row>
    <row r="135" spans="5:7" ht="14.25">
      <c r="E135" s="104"/>
      <c r="F135" s="104"/>
      <c r="G135" s="104"/>
    </row>
    <row r="136" spans="5:7" ht="14.25">
      <c r="E136" s="104"/>
      <c r="F136" s="104"/>
      <c r="G136" s="104"/>
    </row>
    <row r="137" spans="5:7" ht="14.25">
      <c r="E137" s="104"/>
      <c r="F137" s="104"/>
      <c r="G137" s="104"/>
    </row>
    <row r="138" spans="5:7" ht="14.25">
      <c r="E138" s="104"/>
      <c r="F138" s="104"/>
      <c r="G138" s="104"/>
    </row>
    <row r="139" spans="5:7" ht="14.25">
      <c r="E139" s="104"/>
      <c r="F139" s="104"/>
      <c r="G139" s="104"/>
    </row>
    <row r="140" spans="5:7" ht="14.25">
      <c r="E140" s="104"/>
      <c r="F140" s="104"/>
      <c r="G140" s="104"/>
    </row>
    <row r="141" spans="5:7" ht="14.25">
      <c r="E141" s="104"/>
      <c r="F141" s="104"/>
      <c r="G141" s="104"/>
    </row>
    <row r="142" spans="5:7" ht="14.25">
      <c r="E142" s="104"/>
      <c r="F142" s="104"/>
      <c r="G142" s="104"/>
    </row>
    <row r="143" spans="5:7" ht="14.25">
      <c r="E143" s="104"/>
      <c r="F143" s="104"/>
      <c r="G143" s="104"/>
    </row>
    <row r="144" spans="5:7" ht="14.25">
      <c r="E144" s="104"/>
      <c r="F144" s="104"/>
      <c r="G144" s="104"/>
    </row>
    <row r="145" spans="5:7" ht="14.25">
      <c r="E145" s="104"/>
      <c r="F145" s="104"/>
      <c r="G145" s="104"/>
    </row>
    <row r="146" spans="5:7" ht="14.25">
      <c r="E146" s="104"/>
      <c r="F146" s="104"/>
      <c r="G146" s="104"/>
    </row>
    <row r="147" spans="5:7" ht="14.25">
      <c r="E147" s="104"/>
      <c r="F147" s="104"/>
      <c r="G147" s="104"/>
    </row>
    <row r="148" spans="5:7" ht="14.25">
      <c r="E148" s="104"/>
      <c r="F148" s="104"/>
      <c r="G148" s="104"/>
    </row>
    <row r="149" spans="5:7" ht="14.25">
      <c r="E149" s="104"/>
      <c r="F149" s="104"/>
      <c r="G149" s="104"/>
    </row>
    <row r="150" spans="5:7" ht="14.25">
      <c r="E150" s="104"/>
      <c r="F150" s="104"/>
      <c r="G150" s="104"/>
    </row>
    <row r="151" spans="5:7" ht="14.25">
      <c r="E151" s="104"/>
      <c r="F151" s="104"/>
      <c r="G151" s="104"/>
    </row>
    <row r="152" spans="5:7" ht="14.25">
      <c r="E152" s="104"/>
      <c r="F152" s="104"/>
      <c r="G152" s="104"/>
    </row>
    <row r="153" spans="5:7" ht="14.25">
      <c r="E153" s="104"/>
      <c r="F153" s="104"/>
      <c r="G153" s="104"/>
    </row>
    <row r="154" spans="5:7" ht="14.25">
      <c r="E154" s="104"/>
      <c r="F154" s="104"/>
      <c r="G154" s="104"/>
    </row>
    <row r="155" spans="5:7" ht="14.25">
      <c r="E155" s="104"/>
      <c r="F155" s="104"/>
      <c r="G155" s="104"/>
    </row>
    <row r="156" spans="5:7" ht="14.25">
      <c r="E156" s="104"/>
      <c r="F156" s="104"/>
      <c r="G156" s="104"/>
    </row>
    <row r="157" spans="5:7" ht="14.25">
      <c r="E157" s="104"/>
      <c r="F157" s="104"/>
      <c r="G157" s="104"/>
    </row>
    <row r="158" spans="5:7" ht="14.25">
      <c r="E158" s="104"/>
      <c r="F158" s="104"/>
      <c r="G158" s="104"/>
    </row>
    <row r="159" spans="5:7" ht="14.25">
      <c r="E159" s="104"/>
      <c r="F159" s="104"/>
      <c r="G159" s="104"/>
    </row>
    <row r="160" spans="5:7" ht="14.25">
      <c r="E160" s="104"/>
      <c r="F160" s="104"/>
      <c r="G160" s="104"/>
    </row>
    <row r="161" spans="5:7" ht="14.25">
      <c r="E161" s="104"/>
      <c r="F161" s="104"/>
      <c r="G161" s="104"/>
    </row>
    <row r="162" spans="5:7" ht="14.25">
      <c r="E162" s="104"/>
      <c r="F162" s="104"/>
      <c r="G162" s="104"/>
    </row>
    <row r="163" spans="5:7" ht="14.25">
      <c r="E163" s="104"/>
      <c r="F163" s="104"/>
      <c r="G163" s="104"/>
    </row>
    <row r="164" spans="5:7" ht="14.25">
      <c r="E164" s="104"/>
      <c r="F164" s="104"/>
      <c r="G164" s="104"/>
    </row>
    <row r="165" spans="5:7" ht="14.25">
      <c r="E165" s="104"/>
      <c r="F165" s="104"/>
      <c r="G165" s="104"/>
    </row>
    <row r="166" spans="5:7" ht="14.25">
      <c r="E166" s="104"/>
      <c r="F166" s="104"/>
      <c r="G166" s="104"/>
    </row>
    <row r="167" spans="5:7" ht="14.25">
      <c r="E167" s="104"/>
      <c r="F167" s="104"/>
      <c r="G167" s="104"/>
    </row>
    <row r="168" spans="5:7" ht="14.25">
      <c r="E168" s="104"/>
      <c r="F168" s="104"/>
      <c r="G168" s="104"/>
    </row>
    <row r="169" spans="5:7" ht="14.25">
      <c r="E169" s="104"/>
      <c r="F169" s="104"/>
      <c r="G169" s="104"/>
    </row>
    <row r="170" spans="5:7" ht="14.25">
      <c r="E170" s="104"/>
      <c r="F170" s="104"/>
      <c r="G170" s="104"/>
    </row>
    <row r="171" spans="5:7" ht="14.25">
      <c r="E171" s="104"/>
      <c r="F171" s="104"/>
      <c r="G171" s="104"/>
    </row>
    <row r="172" spans="5:7" ht="14.25">
      <c r="E172" s="104"/>
      <c r="F172" s="104"/>
      <c r="G172" s="104"/>
    </row>
    <row r="173" spans="5:7" ht="14.25">
      <c r="E173" s="104"/>
      <c r="F173" s="104"/>
      <c r="G173" s="104"/>
    </row>
    <row r="174" spans="5:7" ht="14.25">
      <c r="E174" s="104"/>
      <c r="F174" s="104"/>
      <c r="G174" s="104"/>
    </row>
    <row r="175" spans="5:7" ht="14.25">
      <c r="E175" s="104"/>
      <c r="F175" s="104"/>
      <c r="G175" s="104"/>
    </row>
    <row r="176" spans="5:7" ht="14.25">
      <c r="E176" s="104"/>
      <c r="F176" s="104"/>
      <c r="G176" s="104"/>
    </row>
    <row r="177" spans="5:7" ht="14.25">
      <c r="E177" s="104"/>
      <c r="F177" s="104"/>
      <c r="G177" s="104"/>
    </row>
    <row r="178" spans="5:7" ht="14.25">
      <c r="E178" s="104"/>
      <c r="F178" s="104"/>
      <c r="G178" s="104"/>
    </row>
    <row r="179" spans="5:7" ht="14.25">
      <c r="E179" s="104"/>
      <c r="F179" s="104"/>
      <c r="G179" s="104"/>
    </row>
    <row r="180" spans="5:7" ht="14.25">
      <c r="E180" s="104"/>
      <c r="F180" s="104"/>
      <c r="G180" s="104"/>
    </row>
    <row r="181" spans="5:7" ht="14.25">
      <c r="E181" s="104"/>
      <c r="F181" s="104"/>
      <c r="G181" s="104"/>
    </row>
    <row r="182" spans="5:7" ht="14.25">
      <c r="E182" s="104"/>
      <c r="F182" s="104"/>
      <c r="G182" s="104"/>
    </row>
    <row r="183" spans="5:7" ht="14.25">
      <c r="E183" s="104"/>
      <c r="F183" s="104"/>
      <c r="G183" s="104"/>
    </row>
    <row r="184" spans="5:7" ht="14.25">
      <c r="E184" s="104"/>
      <c r="F184" s="104"/>
      <c r="G184" s="104"/>
    </row>
    <row r="185" spans="5:7" ht="14.25">
      <c r="E185" s="104"/>
      <c r="F185" s="104"/>
      <c r="G185" s="104"/>
    </row>
  </sheetData>
  <mergeCells count="9">
    <mergeCell ref="A6:B6"/>
    <mergeCell ref="C4:C5"/>
    <mergeCell ref="H4:H5"/>
    <mergeCell ref="A1:H1"/>
    <mergeCell ref="B4:B5"/>
    <mergeCell ref="D4:D5"/>
    <mergeCell ref="E4:G4"/>
    <mergeCell ref="A4:A5"/>
    <mergeCell ref="A3:B3"/>
  </mergeCells>
  <conditionalFormatting sqref="H3">
    <cfRule type="expression" priority="1" dxfId="0" stopIfTrue="1">
      <formula>含公式的单元格</formula>
      <formula>"="</formula>
    </cfRule>
  </conditionalFormatting>
  <conditionalFormatting sqref="A1:A2">
    <cfRule type="expression" priority="2" dxfId="0" stopIfTrue="1">
      <formula>含公式的单元格</formula>
      <formula>"="</formula>
    </cfRule>
  </conditionalFormatting>
  <conditionalFormatting sqref="B3:E4">
    <cfRule type="expression" priority="3" dxfId="0" stopIfTrue="1">
      <formula>含公式的单元格</formula>
      <formula>"="</formula>
    </cfRule>
  </conditionalFormatting>
  <conditionalFormatting sqref="A6">
    <cfRule type="expression" priority="4" dxfId="0" stopIfTrue="1">
      <formula>含公式的单元格</formula>
      <formula>"="</formula>
    </cfRule>
  </conditionalFormatting>
  <conditionalFormatting sqref="F5:G14">
    <cfRule type="expression" priority="5" dxfId="0" stopIfTrue="1">
      <formula>含公式的单元格</formula>
      <formula>"="</formula>
    </cfRule>
  </conditionalFormatting>
  <conditionalFormatting sqref="I1:IU1">
    <cfRule type="expression" priority="6" dxfId="0" stopIfTrue="1">
      <formula>含公式的单元格</formula>
      <formula>"="</formula>
    </cfRule>
  </conditionalFormatting>
  <conditionalFormatting sqref="B5">
    <cfRule type="expression" priority="7" dxfId="0" stopIfTrue="1">
      <formula>含公式的单元格</formula>
      <formula>"="</formula>
    </cfRule>
  </conditionalFormatting>
  <conditionalFormatting sqref="D5:E6">
    <cfRule type="expression" priority="8" dxfId="0" stopIfTrue="1">
      <formula>含公式的单元格</formula>
      <formula>"="</formula>
    </cfRule>
  </conditionalFormatting>
  <conditionalFormatting sqref="I5:IU5">
    <cfRule type="expression" priority="9" dxfId="0" stopIfTrue="1">
      <formula>含公式的单元格</formula>
      <formula>"="</formula>
    </cfRule>
  </conditionalFormatting>
  <conditionalFormatting sqref="H4:IU4">
    <cfRule type="expression" priority="10" dxfId="0" stopIfTrue="1">
      <formula>含公式的单元格</formula>
      <formula>"="</formula>
    </cfRule>
  </conditionalFormatting>
  <conditionalFormatting sqref="J2:IU3">
    <cfRule type="expression" priority="11" dxfId="0" stopIfTrue="1">
      <formula>含公式的单元格</formula>
      <formula>"="</formula>
    </cfRule>
  </conditionalFormatting>
  <conditionalFormatting sqref="A7:E14">
    <cfRule type="expression" priority="12" dxfId="0" stopIfTrue="1">
      <formula>含公式的单元格</formula>
      <formula>"="</formula>
    </cfRule>
  </conditionalFormatting>
  <conditionalFormatting sqref="B15:G65520">
    <cfRule type="expression" priority="13" dxfId="0" stopIfTrue="1">
      <formula>含公式的单元格</formula>
      <formula>"="</formula>
    </cfRule>
  </conditionalFormatting>
  <conditionalFormatting sqref="H6:IU65520">
    <cfRule type="expression" priority="14" dxfId="0" stopIfTrue="1">
      <formula>含公式的单元格</formula>
      <formula>"="</formula>
    </cfRule>
  </conditionalFormatting>
  <conditionalFormatting sqref="G2">
    <cfRule type="expression" priority="15"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tabSelected="1" defaultGridColor="0" colorId="23" workbookViewId="0" topLeftCell="A1">
      <selection activeCell="A1" sqref="A1"/>
    </sheetView>
  </sheetViews>
  <sheetFormatPr defaultColWidth="9.33203125" defaultRowHeight="11.25"/>
  <cols>
    <col min="1" max="1" width="46.83203125" style="40" customWidth="1"/>
    <col min="2" max="2" width="20" style="40" customWidth="1"/>
    <col min="3" max="3" width="17.33203125" style="40" customWidth="1"/>
    <col min="4" max="4" width="50.33203125" style="40" customWidth="1"/>
    <col min="5" max="5" width="21.33203125" style="40" customWidth="1"/>
    <col min="6" max="235" width="9.33203125" style="40" customWidth="1"/>
    <col min="236" max="236" width="50" style="40" customWidth="1"/>
    <col min="237" max="237" width="6.33203125" style="40" customWidth="1"/>
    <col min="238" max="238" width="20" style="40" customWidth="1"/>
    <col min="239" max="239" width="56.33203125" style="40" customWidth="1"/>
    <col min="240" max="240" width="6.33203125" style="40" customWidth="1"/>
    <col min="241" max="241" width="20" style="40" customWidth="1"/>
    <col min="242" max="242" width="11.33203125" style="40" customWidth="1"/>
    <col min="243" max="16384" width="9.33203125" style="40" customWidth="1"/>
  </cols>
  <sheetData>
    <row r="1" spans="1:5" ht="23.25" customHeight="1">
      <c r="A1" s="8" t="s">
        <v>238</v>
      </c>
      <c r="B1" s="8"/>
      <c r="C1" s="8"/>
      <c r="D1" s="8"/>
      <c r="E1" s="8"/>
    </row>
    <row r="2" spans="1:5" ht="15" customHeight="1">
      <c r="A2" s="10"/>
      <c r="B2" s="122"/>
      <c r="C2" s="122"/>
      <c r="D2" s="122"/>
      <c r="E2" s="107" t="s">
        <v>239</v>
      </c>
    </row>
    <row r="3" spans="1:5" ht="13.5" customHeight="1">
      <c r="A3" s="36" t="s">
        <v>240</v>
      </c>
      <c r="B3" s="122"/>
      <c r="C3" s="123"/>
      <c r="D3" s="122"/>
      <c r="E3" s="107" t="s">
        <v>219</v>
      </c>
    </row>
    <row r="4" spans="1:5" ht="18" customHeight="1">
      <c r="A4" s="124" t="s">
        <v>241</v>
      </c>
      <c r="B4" s="124" t="s">
        <v>242</v>
      </c>
      <c r="C4" s="124" t="s">
        <v>243</v>
      </c>
      <c r="D4" s="124" t="s">
        <v>241</v>
      </c>
      <c r="E4" s="124" t="s">
        <v>243</v>
      </c>
    </row>
    <row r="5" spans="1:5" ht="18" customHeight="1">
      <c r="A5" s="125" t="s">
        <v>244</v>
      </c>
      <c r="B5" s="126" t="s">
        <v>245</v>
      </c>
      <c r="C5" s="126" t="s">
        <v>245</v>
      </c>
      <c r="D5" s="125" t="s">
        <v>246</v>
      </c>
      <c r="E5" s="127"/>
    </row>
    <row r="6" spans="1:5" ht="18" customHeight="1">
      <c r="A6" s="125" t="s">
        <v>247</v>
      </c>
      <c r="B6" s="127">
        <v>58</v>
      </c>
      <c r="C6" s="127">
        <f>C7+C8+C11</f>
        <v>32.36</v>
      </c>
      <c r="D6" s="118" t="s">
        <v>248</v>
      </c>
      <c r="E6" s="127"/>
    </row>
    <row r="7" spans="1:5" ht="18" customHeight="1">
      <c r="A7" s="118" t="s">
        <v>249</v>
      </c>
      <c r="B7" s="127"/>
      <c r="C7" s="127"/>
      <c r="D7" s="118" t="s">
        <v>250</v>
      </c>
      <c r="E7" s="83"/>
    </row>
    <row r="8" spans="1:5" ht="18" customHeight="1">
      <c r="A8" s="118" t="s">
        <v>251</v>
      </c>
      <c r="B8" s="127">
        <v>40</v>
      </c>
      <c r="C8" s="127">
        <f>C9+C10</f>
        <v>29.97</v>
      </c>
      <c r="D8" s="118"/>
      <c r="E8" s="126" t="s">
        <v>252</v>
      </c>
    </row>
    <row r="9" spans="1:5" ht="18" customHeight="1">
      <c r="A9" s="118" t="s">
        <v>253</v>
      </c>
      <c r="B9" s="83"/>
      <c r="C9" s="83"/>
      <c r="D9" s="125" t="s">
        <v>254</v>
      </c>
      <c r="E9" s="126" t="s">
        <v>245</v>
      </c>
    </row>
    <row r="10" spans="1:5" ht="18" customHeight="1">
      <c r="A10" s="118" t="s">
        <v>255</v>
      </c>
      <c r="B10" s="127">
        <v>40</v>
      </c>
      <c r="C10" s="127">
        <v>29.97</v>
      </c>
      <c r="D10" s="118" t="s">
        <v>256</v>
      </c>
      <c r="E10" s="128">
        <f>E11+E12+E13+E14+E15+E16</f>
        <v>5</v>
      </c>
    </row>
    <row r="11" spans="1:5" ht="18" customHeight="1">
      <c r="A11" s="118" t="s">
        <v>257</v>
      </c>
      <c r="B11" s="127">
        <v>18</v>
      </c>
      <c r="C11" s="127">
        <f>C12</f>
        <v>2.39</v>
      </c>
      <c r="D11" s="118" t="s">
        <v>258</v>
      </c>
      <c r="E11" s="83"/>
    </row>
    <row r="12" spans="1:5" ht="18" customHeight="1">
      <c r="A12" s="118" t="s">
        <v>259</v>
      </c>
      <c r="B12" s="127">
        <v>18</v>
      </c>
      <c r="C12" s="127">
        <v>2.39</v>
      </c>
      <c r="D12" s="118" t="s">
        <v>260</v>
      </c>
      <c r="E12" s="128"/>
    </row>
    <row r="13" spans="1:5" ht="18" customHeight="1">
      <c r="A13" s="118" t="s">
        <v>261</v>
      </c>
      <c r="B13" s="83"/>
      <c r="C13" s="83"/>
      <c r="D13" s="118" t="s">
        <v>262</v>
      </c>
      <c r="E13" s="83"/>
    </row>
    <row r="14" spans="1:5" ht="18" customHeight="1">
      <c r="A14" s="118" t="s">
        <v>263</v>
      </c>
      <c r="B14" s="83"/>
      <c r="C14" s="83"/>
      <c r="D14" s="118" t="s">
        <v>264</v>
      </c>
      <c r="E14" s="83">
        <v>2</v>
      </c>
    </row>
    <row r="15" spans="1:5" ht="18" customHeight="1">
      <c r="A15" s="125" t="s">
        <v>265</v>
      </c>
      <c r="B15" s="126" t="s">
        <v>245</v>
      </c>
      <c r="C15" s="126"/>
      <c r="D15" s="118" t="s">
        <v>266</v>
      </c>
      <c r="E15" s="83"/>
    </row>
    <row r="16" spans="1:5" ht="18" customHeight="1">
      <c r="A16" s="118" t="s">
        <v>267</v>
      </c>
      <c r="B16" s="126" t="s">
        <v>245</v>
      </c>
      <c r="C16" s="128"/>
      <c r="D16" s="118" t="s">
        <v>268</v>
      </c>
      <c r="E16" s="83">
        <v>3</v>
      </c>
    </row>
    <row r="17" spans="1:5" ht="18" customHeight="1">
      <c r="A17" s="118" t="s">
        <v>269</v>
      </c>
      <c r="B17" s="126" t="s">
        <v>245</v>
      </c>
      <c r="C17" s="128"/>
      <c r="D17" s="118" t="s">
        <v>270</v>
      </c>
      <c r="E17" s="83"/>
    </row>
    <row r="18" spans="1:5" ht="18" customHeight="1">
      <c r="A18" s="118" t="s">
        <v>271</v>
      </c>
      <c r="B18" s="126" t="s">
        <v>245</v>
      </c>
      <c r="C18" s="83"/>
      <c r="D18" s="118" t="s">
        <v>272</v>
      </c>
      <c r="E18" s="118" t="s">
        <v>273</v>
      </c>
    </row>
    <row r="19" spans="1:5" ht="18" customHeight="1">
      <c r="A19" s="118" t="s">
        <v>274</v>
      </c>
      <c r="B19" s="126" t="s">
        <v>245</v>
      </c>
      <c r="C19" s="129">
        <v>5</v>
      </c>
      <c r="D19" s="118"/>
      <c r="E19" s="118" t="s">
        <v>273</v>
      </c>
    </row>
    <row r="20" spans="1:5" ht="18" customHeight="1">
      <c r="A20" s="118" t="s">
        <v>275</v>
      </c>
      <c r="B20" s="126" t="s">
        <v>245</v>
      </c>
      <c r="C20" s="129">
        <v>35</v>
      </c>
      <c r="D20" s="118" t="s">
        <v>276</v>
      </c>
      <c r="E20" s="118" t="s">
        <v>273</v>
      </c>
    </row>
    <row r="21" spans="1:5" ht="18" customHeight="1">
      <c r="A21" s="118" t="s">
        <v>277</v>
      </c>
      <c r="B21" s="126" t="s">
        <v>245</v>
      </c>
      <c r="C21" s="83"/>
      <c r="D21" s="118" t="s">
        <v>278</v>
      </c>
      <c r="E21" s="118"/>
    </row>
    <row r="22" spans="1:5" ht="18" customHeight="1">
      <c r="A22" s="118" t="s">
        <v>279</v>
      </c>
      <c r="B22" s="126" t="s">
        <v>245</v>
      </c>
      <c r="C22" s="129">
        <v>378</v>
      </c>
      <c r="D22" s="118" t="s">
        <v>273</v>
      </c>
      <c r="E22" s="118" t="s">
        <v>273</v>
      </c>
    </row>
    <row r="23" spans="1:5" ht="18" customHeight="1">
      <c r="A23" s="118" t="s">
        <v>280</v>
      </c>
      <c r="B23" s="126" t="s">
        <v>245</v>
      </c>
      <c r="C23" s="83"/>
      <c r="D23" s="118"/>
      <c r="E23" s="118"/>
    </row>
    <row r="24" spans="1:5" ht="18" customHeight="1">
      <c r="A24" s="118" t="s">
        <v>281</v>
      </c>
      <c r="B24" s="126" t="s">
        <v>245</v>
      </c>
      <c r="C24" s="83"/>
      <c r="D24" s="118" t="s">
        <v>273</v>
      </c>
      <c r="E24" s="118" t="s">
        <v>273</v>
      </c>
    </row>
    <row r="25" spans="1:5" ht="18" customHeight="1">
      <c r="A25" s="118" t="s">
        <v>282</v>
      </c>
      <c r="B25" s="126" t="s">
        <v>245</v>
      </c>
      <c r="C25" s="83"/>
      <c r="D25" s="118" t="s">
        <v>273</v>
      </c>
      <c r="E25" s="118" t="s">
        <v>273</v>
      </c>
    </row>
    <row r="26" spans="1:5" ht="21" customHeight="1">
      <c r="A26" s="130" t="s">
        <v>283</v>
      </c>
      <c r="B26" s="130"/>
      <c r="C26" s="130"/>
      <c r="D26" s="130"/>
      <c r="E26" s="130"/>
    </row>
  </sheetData>
  <mergeCells count="2">
    <mergeCell ref="A26:E26"/>
    <mergeCell ref="A1:E1"/>
  </mergeCells>
  <conditionalFormatting sqref="E3">
    <cfRule type="expression" priority="1" dxfId="0" stopIfTrue="1">
      <formula>含公式的单元格</formula>
      <formula>"="</formula>
    </cfRule>
  </conditionalFormatting>
  <conditionalFormatting sqref="A2">
    <cfRule type="expression" priority="2" dxfId="0" stopIfTrue="1">
      <formula>含公式的单元格</formula>
      <formula>"="</formula>
    </cfRule>
  </conditionalFormatting>
  <conditionalFormatting sqref="A1">
    <cfRule type="expression" priority="3" dxfId="0" stopIfTrue="1">
      <formula>含公式的单元格</formula>
      <formula>"="</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IT天空</cp:lastModifiedBy>
  <cp:lastPrinted>2019-08-23T02:01:46Z</cp:lastPrinted>
  <dcterms:created xsi:type="dcterms:W3CDTF">2014-07-25T07:49:00Z</dcterms:created>
  <dcterms:modified xsi:type="dcterms:W3CDTF">2019-08-23T02:03:08Z</dcterms:modified>
  <cp:category/>
  <cp:version/>
  <cp:contentType/>
  <cp:contentStatus/>
</cp:coreProperties>
</file>