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1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<sst xmlns="http://schemas.openxmlformats.org/spreadsheetml/2006/main" count="1387" uniqueCount="490">
  <si>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</si>
  <si>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</si>
  <si>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</si>
  <si>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</si>
  <si>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</si>
  <si>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</si>
  <si>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</si>
  <si>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</si>
  <si>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</si>
  <si>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</si>
  <si>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</si>
  <si>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</si>
  <si>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</si>
  <si>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</si>
  <si>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</si>
  <si>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</si>
  <si>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</si>
  <si>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</si>
  <si>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</si>
  <si>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</si>
  <si>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</si>
  <si>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</si>
  <si>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</si>
  <si>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</si>
  <si>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</si>
  <si>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</si>
  <si>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</si>
  <si>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</si>
  <si>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</si>
  <si>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</si>
  <si>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</si>
  <si>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</si>
  <si>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</si>
  <si>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</si>
  <si>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</si>
  <si>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</si>
  <si>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</si>
  <si>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</si>
  <si>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</si>
  <si>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</si>
  <si>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</si>
  <si>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</si>
  <si>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</si>
  <si>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</si>
  <si>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</si>
  <si>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</si>
  <si>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</si>
  <si>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</si>
  <si>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</si>
  <si>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</si>
  <si>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</si>
  <si>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</si>
  <si>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</si>
  <si>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</si>
  <si>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</si>
  <si>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</si>
  <si>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</si>
  <si>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</si>
  <si>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</si>
  <si>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</si>
  <si>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</si>
  <si>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</si>
  <si>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</si>
  <si>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</si>
  <si>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</si>
  <si>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</si>
  <si>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</si>
  <si>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</si>
  <si>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</si>
  <si>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</si>
  <si>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</si>
  <si>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</si>
  <si>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</si>
  <si>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</si>
  <si>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</si>
  <si>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</si>
  <si>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</si>
  <si>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</si>
  <si>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</si>
  <si>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</si>
  <si>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</si>
  <si>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</si>
  <si>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</si>
  <si>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</si>
  <si>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</si>
  <si>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</si>
  <si>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</si>
  <si>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</si>
  <si>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</si>
  <si>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</si>
  <si>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</si>
  <si>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</si>
  <si>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</si>
  <si>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</si>
  <si>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</si>
  <si>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</si>
  <si>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</si>
  <si>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</si>
  <si>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</si>
  <si>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</si>
  <si>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</si>
  <si>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</si>
  <si>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</si>
  <si>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</si>
  <si>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</si>
  <si>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</si>
  <si>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</si>
  <si>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</si>
  <si>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</si>
  <si>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</si>
  <si>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</si>
  <si>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</si>
  <si>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</si>
  <si>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</si>
  <si>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</si>
  <si>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</si>
  <si>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</si>
  <si>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</si>
  <si>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</si>
  <si>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</si>
  <si>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</si>
  <si>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</si>
  <si>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</si>
  <si>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</si>
  <si>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</si>
  <si>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</si>
  <si>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</si>
  <si>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</si>
  <si>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</si>
  <si>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</si>
  <si>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</si>
  <si>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</si>
  <si>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</si>
  <si>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</si>
  <si>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</si>
  <si>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</si>
  <si>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</si>
  <si>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</si>
  <si>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</si>
  <si>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</si>
  <si>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</si>
  <si>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</si>
  <si>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</si>
  <si>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</si>
  <si>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</si>
  <si>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</si>
  <si>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</si>
  <si>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</si>
  <si>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</si>
  <si>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</si>
  <si>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</si>
  <si>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</si>
  <si>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</si>
  <si>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</si>
  <si>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</si>
  <si>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</si>
  <si>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</si>
  <si>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</si>
  <si>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</si>
  <si>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</si>
  <si>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</si>
  <si>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</si>
  <si>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</si>
  <si>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</si>
  <si>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</si>
  <si>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</si>
  <si>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</si>
  <si>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</si>
  <si>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</si>
  <si>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</si>
  <si>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</si>
  <si>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</si>
  <si>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</si>
  <si>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</si>
  <si>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</si>
  <si>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</si>
  <si>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</si>
  <si>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</si>
  <si>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</si>
  <si>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</si>
  <si>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</si>
  <si>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</si>
  <si>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</si>
  <si>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</si>
  <si>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</si>
  <si>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</si>
  <si>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</si>
  <si>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</si>
  <si>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</si>
  <si>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</si>
  <si>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</si>
  <si>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</si>
  <si>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</si>
  <si>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</si>
  <si>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</si>
  <si>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</si>
  <si>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</si>
  <si>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</si>
  <si>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</si>
  <si>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</si>
  <si>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</si>
  <si>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</si>
  <si>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</si>
  <si>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</si>
  <si>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</si>
  <si>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</si>
  <si>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</si>
  <si>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</si>
  <si>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</si>
  <si>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</si>
  <si>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</si>
  <si>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</si>
  <si>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</si>
  <si>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</si>
  <si>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</si>
  <si>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</si>
  <si>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</si>
  <si>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</si>
  <si>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</si>
  <si>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</si>
  <si>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</si>
  <si>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</si>
  <si>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</si>
  <si>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</si>
  <si>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</si>
  <si>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</si>
  <si>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</si>
  <si>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</si>
  <si>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</si>
  <si>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</si>
  <si>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</si>
  <si>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</si>
  <si>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</si>
  <si>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</si>
  <si>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</si>
  <si>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</si>
  <si>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</si>
  <si>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</si>
  <si>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</si>
  <si>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</si>
  <si>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</si>
  <si>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</si>
  <si>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</si>
  <si>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</si>
  <si>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</si>
  <si>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</si>
  <si>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</si>
  <si>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</si>
  <si>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</si>
  <si>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</si>
  <si>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</si>
  <si>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</si>
  <si>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</si>
  <si>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</si>
  <si>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</si>
  <si>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</si>
  <si>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</si>
  <si>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</si>
  <si>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</si>
  <si>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</si>
  <si>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</si>
  <si>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</si>
  <si>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</si>
  <si>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</si>
  <si>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</si>
  <si>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</si>
  <si>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</si>
  <si>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</si>
  <si>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</si>
  <si>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</si>
  <si>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</si>
  <si>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</si>
  <si>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</si>
  <si>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</si>
  <si>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</si>
  <si>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</si>
  <si>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</si>
  <si>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</si>
  <si>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</si>
  <si>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</si>
  <si>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</si>
  <si>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</si>
  <si>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</si>
  <si>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</si>
  <si>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</si>
  <si>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</si>
  <si>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</si>
  <si>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</si>
  <si>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</si>
  <si>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</si>
  <si>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</si>
  <si>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</si>
  <si>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</si>
  <si>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</si>
  <si>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</si>
  <si>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</si>
  <si>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</si>
  <si>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</si>
  <si>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</si>
  <si>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</si>
  <si>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</si>
  <si>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</si>
  <si>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</si>
  <si>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</si>
  <si>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</si>
  <si>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</si>
  <si>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</si>
  <si>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</si>
  <si>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</si>
  <si>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</si>
  <si>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</si>
  <si>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</si>
  <si>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重庆市江津区水利工程质量监督站2025年部门收支总表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</si>
  <si>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</si>
  <si>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</si>
  <si>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</si>
  <si>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</si>
  <si>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</si>
  <si>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</si>
  <si>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</si>
  <si>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</si>
  <si>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</si>
  <si>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</si>
  <si>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</si>
  <si>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</si>
  <si>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</si>
  <si>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</si>
  <si>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</si>
  <si>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</si>
  <si>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</si>
  <si>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</si>
  <si>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</si>
  <si>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</si>
  <si>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</si>
  <si>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</si>
  <si>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</si>
  <si>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</si>
  <si>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</si>
  <si>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</si>
  <si>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重庆市江津区水利工程质量监督站2025年部门收入总表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</si>
  <si>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</si>
  <si>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</si>
  <si>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</si>
  <si>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</si>
  <si>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</si>
  <si>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</si>
  <si>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</si>
  <si>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</si>
  <si>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</si>
  <si>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</si>
  <si>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</si>
  <si>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</si>
  <si>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</si>
  <si>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</si>
  <si>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</si>
  <si>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t> </t>
    </r>
    <r>
      <rPr>
        <sz val="12"/>
        <color rgb="FF000000"/>
        <rFont val="方正仿宋_GBK"/>
        <charset val="134"/>
      </rPr>
      <t>20805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</si>
  <si>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</si>
  <si>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2080505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</si>
  <si>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</si>
  <si>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2080506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</si>
  <si>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</si>
  <si>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t>  </t>
    </r>
    <r>
      <rPr>
        <sz val="12"/>
        <color rgb="FF000000"/>
        <rFont val="方正仿宋_GBK"/>
        <charset val="134"/>
      </rPr>
      <t>2080599</t>
    </r>
  </si>
  <si>
    <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</si>
  <si>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</si>
  <si>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</si>
  <si>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</si>
  <si>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</si>
  <si>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2101101</t>
    </r>
  </si>
  <si>
    <r>
      <t>  </t>
    </r>
    <r>
      <rPr>
        <sz val="12"/>
        <color rgb="FF000000"/>
        <rFont val="方正仿宋_GBK"/>
        <charset val="134"/>
      </rPr>
      <t>行政单位医疗</t>
    </r>
  </si>
  <si>
    <r>
      <t>  </t>
    </r>
    <r>
      <rPr>
        <sz val="12"/>
        <color rgb="FF000000"/>
        <rFont val="方正仿宋_GBK"/>
        <charset val="134"/>
      </rPr>
      <t>2101103</t>
    </r>
  </si>
  <si>
    <r>
      <t>  </t>
    </r>
    <r>
      <rPr>
        <sz val="12"/>
        <color rgb="FF000000"/>
        <rFont val="方正仿宋_GBK"/>
        <charset val="134"/>
      </rPr>
      <t>公务员医疗补助</t>
    </r>
  </si>
  <si>
    <r>
      <t>  </t>
    </r>
    <r>
      <rPr>
        <sz val="12"/>
        <color rgb="FF000000"/>
        <rFont val="方正仿宋_GBK"/>
        <charset val="134"/>
      </rPr>
      <t>2101199</t>
    </r>
  </si>
  <si>
    <r>
      <t>  </t>
    </r>
    <r>
      <rPr>
        <sz val="12"/>
        <color rgb="FF000000"/>
        <rFont val="方正仿宋_GBK"/>
        <charset val="134"/>
      </rPr>
      <t>其他行政事业单位医疗支出</t>
    </r>
  </si>
  <si>
    <t>213</t>
  </si>
  <si>
    <t>农林水支出</t>
  </si>
  <si>
    <r>
      <t> </t>
    </r>
    <r>
      <rPr>
        <sz val="12"/>
        <color rgb="FF000000"/>
        <rFont val="方正仿宋_GBK"/>
        <charset val="134"/>
      </rPr>
      <t>21303</t>
    </r>
  </si>
  <si>
    <r>
      <t> </t>
    </r>
    <r>
      <rPr>
        <sz val="12"/>
        <color rgb="FF000000"/>
        <rFont val="方正仿宋_GBK"/>
        <charset val="134"/>
      </rPr>
      <t>水利</t>
    </r>
  </si>
  <si>
    <r>
      <t>  </t>
    </r>
    <r>
      <rPr>
        <sz val="12"/>
        <color rgb="FF000000"/>
        <rFont val="方正仿宋_GBK"/>
        <charset val="134"/>
      </rPr>
      <t>2130301</t>
    </r>
  </si>
  <si>
    <r>
      <t>  </t>
    </r>
    <r>
      <rPr>
        <sz val="12"/>
        <color rgb="FF000000"/>
        <rFont val="方正仿宋_GBK"/>
        <charset val="134"/>
      </rPr>
      <t>行政运行</t>
    </r>
  </si>
  <si>
    <r>
      <t>  </t>
    </r>
    <r>
      <rPr>
        <sz val="12"/>
        <color rgb="FF000000"/>
        <rFont val="方正仿宋_GBK"/>
        <charset val="134"/>
      </rPr>
      <t>2130302</t>
    </r>
  </si>
  <si>
    <r>
      <t>  </t>
    </r>
    <r>
      <rPr>
        <sz val="12"/>
        <color rgb="FF000000"/>
        <rFont val="方正仿宋_GBK"/>
        <charset val="134"/>
      </rPr>
      <t>一般行政管理事务</t>
    </r>
  </si>
  <si>
    <t>221</t>
  </si>
  <si>
    <t>住房保障支出</t>
  </si>
  <si>
    <r>
      <t> </t>
    </r>
    <r>
      <rPr>
        <sz val="12"/>
        <color rgb="FF000000"/>
        <rFont val="方正仿宋_GBK"/>
        <charset val="134"/>
      </rPr>
      <t>22102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</si>
  <si>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</si>
  <si>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2210201</t>
    </r>
  </si>
  <si>
    <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</si>
  <si>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</si>
  <si>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重庆市江津区水利工程质量监督站2025年部门支出总表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</si>
  <si>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</si>
  <si>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</si>
  <si>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</si>
  <si>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</si>
  <si>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</si>
  <si>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</si>
  <si>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重庆市江津区水利工程质量监督站2025年部门财政拨款收支总表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</si>
  <si>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</si>
  <si>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</si>
  <si>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</si>
  <si>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</si>
  <si>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</si>
  <si>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</si>
  <si>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</si>
  <si>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</si>
  <si>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</si>
  <si>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</si>
  <si>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</si>
  <si>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重庆市江津区水利工程质量监督站2025年部门一般公共预算财政拨款支出预算表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</si>
  <si>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</si>
  <si>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</si>
  <si>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</si>
  <si>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</si>
  <si>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</si>
  <si>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t> </t>
    </r>
    <r>
      <rPr>
        <sz val="12"/>
        <color rgb="FF000000"/>
        <rFont val="方正仿宋_GBK"/>
        <charset val="134"/>
      </rPr>
      <t>20508</t>
    </r>
  </si>
  <si>
    <r>
      <t> </t>
    </r>
    <r>
      <rPr>
        <sz val="12"/>
        <color rgb="FF000000"/>
        <rFont val="方正仿宋_GBK"/>
        <charset val="134"/>
      </rPr>
      <t>进修及培训</t>
    </r>
  </si>
  <si>
    <r>
      <t>  </t>
    </r>
    <r>
      <rPr>
        <sz val="12"/>
        <color rgb="FF000000"/>
        <rFont val="方正仿宋_GBK"/>
        <charset val="134"/>
      </rPr>
      <t>2050803</t>
    </r>
  </si>
  <si>
    <r>
      <t>  </t>
    </r>
    <r>
      <rPr>
        <sz val="12"/>
        <color rgb="FF000000"/>
        <rFont val="方正仿宋_GBK"/>
        <charset val="134"/>
      </rPr>
      <t>培训支出</t>
    </r>
  </si>
  <si>
    <t>表6</t>
  </si>
  <si>
    <t>重庆市江津区水利工程质量监督站2025年部门一般公共预算财政拨款基本支出预算表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</si>
  <si>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</si>
  <si>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</si>
  <si>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</si>
  <si>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</si>
  <si>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</si>
  <si>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</si>
  <si>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</si>
  <si>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t> </t>
    </r>
    <r>
      <rPr>
        <sz val="12"/>
        <color rgb="FF000000"/>
        <rFont val="方正仿宋_GBK"/>
        <charset val="134"/>
      </rPr>
      <t>30101</t>
    </r>
  </si>
  <si>
    <r>
      <t> </t>
    </r>
    <r>
      <rPr>
        <sz val="12"/>
        <color rgb="FF000000"/>
        <rFont val="方正仿宋_GBK"/>
        <charset val="134"/>
      </rPr>
      <t>基本工资</t>
    </r>
  </si>
  <si>
    <r>
      <t> </t>
    </r>
    <r>
      <rPr>
        <sz val="12"/>
        <color rgb="FF000000"/>
        <rFont val="方正仿宋_GBK"/>
        <charset val="134"/>
      </rPr>
      <t>30102</t>
    </r>
  </si>
  <si>
    <r>
      <t> </t>
    </r>
    <r>
      <rPr>
        <sz val="12"/>
        <color rgb="FF000000"/>
        <rFont val="方正仿宋_GBK"/>
        <charset val="134"/>
      </rPr>
      <t>津贴补贴</t>
    </r>
  </si>
  <si>
    <r>
      <t> </t>
    </r>
    <r>
      <rPr>
        <sz val="12"/>
        <color rgb="FF000000"/>
        <rFont val="方正仿宋_GBK"/>
        <charset val="134"/>
      </rPr>
      <t>30103</t>
    </r>
  </si>
  <si>
    <r>
      <t> </t>
    </r>
    <r>
      <rPr>
        <sz val="12"/>
        <color rgb="FF000000"/>
        <rFont val="方正仿宋_GBK"/>
        <charset val="134"/>
      </rPr>
      <t>奖金</t>
    </r>
  </si>
  <si>
    <r>
      <t> </t>
    </r>
    <r>
      <rPr>
        <sz val="12"/>
        <color rgb="FF000000"/>
        <rFont val="方正仿宋_GBK"/>
        <charset val="134"/>
      </rPr>
      <t>30108</t>
    </r>
  </si>
  <si>
    <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</si>
  <si>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t> </t>
    </r>
    <r>
      <rPr>
        <sz val="12"/>
        <color rgb="FF000000"/>
        <rFont val="方正仿宋_GBK"/>
        <charset val="134"/>
      </rPr>
      <t>30109</t>
    </r>
  </si>
  <si>
    <r>
      <t> </t>
    </r>
    <r>
      <rPr>
        <sz val="12"/>
        <color rgb="FF000000"/>
        <rFont val="方正仿宋_GBK"/>
        <charset val="134"/>
      </rPr>
      <t>职业年金缴费</t>
    </r>
  </si>
  <si>
    <r>
      <t> </t>
    </r>
    <r>
      <rPr>
        <sz val="12"/>
        <color rgb="FF000000"/>
        <rFont val="方正仿宋_GBK"/>
        <charset val="134"/>
      </rPr>
      <t>30110</t>
    </r>
  </si>
  <si>
    <r>
      <t> </t>
    </r>
    <r>
      <rPr>
        <sz val="12"/>
        <color rgb="FF000000"/>
        <rFont val="方正仿宋_GBK"/>
        <charset val="134"/>
      </rPr>
      <t>职工基本医疗保险缴费</t>
    </r>
  </si>
  <si>
    <r>
      <t> </t>
    </r>
    <r>
      <rPr>
        <sz val="12"/>
        <color rgb="FF000000"/>
        <rFont val="方正仿宋_GBK"/>
        <charset val="134"/>
      </rPr>
      <t>30111</t>
    </r>
  </si>
  <si>
    <r>
      <t> </t>
    </r>
    <r>
      <rPr>
        <sz val="12"/>
        <color rgb="FF000000"/>
        <rFont val="方正仿宋_GBK"/>
        <charset val="134"/>
      </rPr>
      <t>公务员医疗补助缴费</t>
    </r>
  </si>
  <si>
    <r>
      <t> </t>
    </r>
    <r>
      <rPr>
        <sz val="12"/>
        <color rgb="FF000000"/>
        <rFont val="方正仿宋_GBK"/>
        <charset val="134"/>
      </rPr>
      <t>30112</t>
    </r>
  </si>
  <si>
    <r>
      <t> </t>
    </r>
    <r>
      <rPr>
        <sz val="12"/>
        <color rgb="FF000000"/>
        <rFont val="方正仿宋_GBK"/>
        <charset val="134"/>
      </rPr>
      <t>其他社会保障缴费</t>
    </r>
  </si>
  <si>
    <r>
      <t> </t>
    </r>
    <r>
      <rPr>
        <sz val="12"/>
        <color rgb="FF000000"/>
        <rFont val="方正仿宋_GBK"/>
        <charset val="134"/>
      </rPr>
      <t>30113</t>
    </r>
  </si>
  <si>
    <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</si>
  <si>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</si>
  <si>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</si>
  <si>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t> </t>
    </r>
    <r>
      <rPr>
        <sz val="12"/>
        <color rgb="FF000000"/>
        <rFont val="方正仿宋_GBK"/>
        <charset val="134"/>
      </rPr>
      <t>30201</t>
    </r>
  </si>
  <si>
    <r>
      <t> </t>
    </r>
    <r>
      <rPr>
        <sz val="12"/>
        <color rgb="FF000000"/>
        <rFont val="方正仿宋_GBK"/>
        <charset val="134"/>
      </rPr>
      <t>办公费</t>
    </r>
  </si>
  <si>
    <r>
      <t> </t>
    </r>
    <r>
      <rPr>
        <sz val="12"/>
        <color rgb="FF000000"/>
        <rFont val="方正仿宋_GBK"/>
        <charset val="134"/>
      </rPr>
      <t>30207</t>
    </r>
  </si>
  <si>
    <r>
      <t> </t>
    </r>
    <r>
      <rPr>
        <sz val="12"/>
        <color rgb="FF000000"/>
        <rFont val="方正仿宋_GBK"/>
        <charset val="134"/>
      </rPr>
      <t>邮电费</t>
    </r>
  </si>
  <si>
    <r>
      <t> </t>
    </r>
    <r>
      <rPr>
        <sz val="12"/>
        <color rgb="FF000000"/>
        <rFont val="方正仿宋_GBK"/>
        <charset val="134"/>
      </rPr>
      <t>30228</t>
    </r>
  </si>
  <si>
    <r>
      <t> </t>
    </r>
    <r>
      <rPr>
        <sz val="12"/>
        <color rgb="FF000000"/>
        <rFont val="方正仿宋_GBK"/>
        <charset val="134"/>
      </rPr>
      <t>工会经费</t>
    </r>
  </si>
  <si>
    <r>
      <t> </t>
    </r>
    <r>
      <rPr>
        <sz val="12"/>
        <color rgb="FF000000"/>
        <rFont val="方正仿宋_GBK"/>
        <charset val="134"/>
      </rPr>
      <t>30229</t>
    </r>
  </si>
  <si>
    <r>
      <t> </t>
    </r>
    <r>
      <rPr>
        <sz val="12"/>
        <color rgb="FF000000"/>
        <rFont val="方正仿宋_GBK"/>
        <charset val="134"/>
      </rPr>
      <t>福利费</t>
    </r>
  </si>
  <si>
    <r>
      <t> </t>
    </r>
    <r>
      <rPr>
        <sz val="12"/>
        <color rgb="FF000000"/>
        <rFont val="方正仿宋_GBK"/>
        <charset val="134"/>
      </rPr>
      <t>30239</t>
    </r>
  </si>
  <si>
    <r>
      <t> </t>
    </r>
    <r>
      <rPr>
        <sz val="12"/>
        <color rgb="FF000000"/>
        <rFont val="方正仿宋_GBK"/>
        <charset val="134"/>
      </rPr>
      <t>其他交通费用</t>
    </r>
  </si>
  <si>
    <r>
      <t> </t>
    </r>
    <r>
      <rPr>
        <sz val="12"/>
        <color rgb="FF000000"/>
        <rFont val="方正仿宋_GBK"/>
        <charset val="134"/>
      </rPr>
      <t>30299</t>
    </r>
  </si>
  <si>
    <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</si>
  <si>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</si>
  <si>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</si>
  <si>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t> </t>
    </r>
    <r>
      <rPr>
        <sz val="12"/>
        <color rgb="FF000000"/>
        <rFont val="方正仿宋_GBK"/>
        <charset val="134"/>
      </rPr>
      <t>30305</t>
    </r>
  </si>
  <si>
    <r>
      <t> </t>
    </r>
    <r>
      <rPr>
        <sz val="12"/>
        <color rgb="FF000000"/>
        <rFont val="方正仿宋_GBK"/>
        <charset val="134"/>
      </rPr>
      <t>生活补助</t>
    </r>
  </si>
  <si>
    <r>
      <t> </t>
    </r>
    <r>
      <rPr>
        <sz val="12"/>
        <color rgb="FF000000"/>
        <rFont val="方正仿宋_GBK"/>
        <charset val="134"/>
      </rPr>
      <t>30307</t>
    </r>
  </si>
  <si>
    <r>
      <t> </t>
    </r>
    <r>
      <rPr>
        <sz val="12"/>
        <color rgb="FF000000"/>
        <rFont val="方正仿宋_GBK"/>
        <charset val="134"/>
      </rPr>
      <t>医疗费补助</t>
    </r>
  </si>
  <si>
    <t>表7</t>
  </si>
  <si>
    <t>重庆市江津区水利工程质量监督站2025年部门一般公共预算“三公”经费支出表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</si>
  <si>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</si>
  <si>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</si>
  <si>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</si>
  <si>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</si>
  <si>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</si>
  <si>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</si>
  <si>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</si>
  <si>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重庆市江津区水利工程质量监督站2025年部门政府性基金预算收入支出预算表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</si>
  <si>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</si>
  <si>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</si>
  <si>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</si>
  <si>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</si>
  <si>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</si>
  <si>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</si>
  <si>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</si>
  <si>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</si>
  <si>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重庆市江津区水利工程质量监督站2025年部门国有资本经营预算收入支出预算表</t>
  </si>
  <si>
    <t>（备注：本单位无国有资本经营收支，故此表无数据。）</t>
  </si>
  <si>
    <t>表10</t>
  </si>
  <si>
    <t>重庆市江津区水利工程质量监督站2025年部门政府采购预算明细表</t>
  </si>
  <si>
    <t>货物类</t>
  </si>
  <si>
    <t>工程类</t>
  </si>
  <si>
    <t>服务类</t>
  </si>
  <si>
    <t>（备注：本单位无政府采购收支预算，故此表无数据。）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</si>
</sst>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8" fillId="0" borderId="0"/>
    <xf numFmtId="0" fontId="49" fillId="0" borderId="0"/>
    <xf numFmtId="0" fontId="8" fillId="0" borderId="0"/>
    <xf numFmtId="0" fontId="8" fillId="0" borderId="0"/>
    <xf numFmtId="0" fontId="50" fillId="0" borderId="0">
      <alignment vertical="center"/>
    </xf>
  </cellStyleXfs>
  <cellXfs count="17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6" fillId="0" borderId="5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" fillId="0" borderId="0" xfId="52" applyNumberFormat="1" applyFont="1" applyFill="1" applyBorder="1" applyAlignment="1" applyProtection="1">
      <alignment horizontal="left" vertical="center"/>
    </xf>
    <xf numFmtId="0" fontId="8" fillId="0" borderId="0" xfId="52" applyFill="1" applyBorder="1"/>
    <xf numFmtId="0" fontId="8" fillId="0" borderId="0" xfId="52" applyBorder="1"/>
    <xf numFmtId="0" fontId="17" fillId="0" borderId="0" xfId="52" applyNumberFormat="1" applyFont="1" applyFill="1" applyBorder="1" applyAlignment="1" applyProtection="1">
      <alignment horizontal="center"/>
    </xf>
    <xf numFmtId="0" fontId="25" fillId="0" borderId="0" xfId="52" applyFont="1" applyFill="1" applyBorder="1" applyAlignment="1">
      <alignment horizontal="centerContinuous"/>
    </xf>
    <xf numFmtId="0" fontId="8" fillId="0" borderId="0" xfId="52" applyFill="1" applyBorder="1" applyAlignment="1">
      <alignment horizontal="centerContinuous"/>
    </xf>
    <xf numFmtId="0" fontId="8" fillId="0" borderId="0" xfId="52" applyBorder="1" applyAlignment="1">
      <alignment horizontal="centerContinuous"/>
    </xf>
    <xf numFmtId="0" fontId="25" fillId="0" borderId="0" xfId="52" applyNumberFormat="1" applyFont="1" applyFill="1" applyBorder="1" applyAlignment="1" applyProtection="1">
      <alignment horizontal="centerContinuous"/>
    </xf>
    <xf numFmtId="0" fontId="6" fillId="0" borderId="0" xfId="52" applyFont="1" applyBorder="1"/>
    <xf numFmtId="0" fontId="6" fillId="0" borderId="0" xfId="52" applyFont="1" applyFill="1" applyBorder="1"/>
    <xf numFmtId="0" fontId="6" fillId="0" borderId="0" xfId="52" applyFont="1" applyBorder="1" applyAlignment="1">
      <alignment horizontal="right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6" xfId="52" applyFont="1" applyBorder="1" applyAlignment="1">
      <alignment horizontal="center" vertical="center" wrapText="1"/>
    </xf>
    <xf numFmtId="43" fontId="5" fillId="0" borderId="6" xfId="52" applyNumberFormat="1" applyFont="1" applyFill="1" applyBorder="1" applyAlignment="1" applyProtection="1">
      <alignment horizontal="center" vertical="center" wrapText="1"/>
    </xf>
    <xf numFmtId="43" fontId="20" fillId="0" borderId="16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1" xfId="52" applyBorder="1"/>
    <xf numFmtId="0" fontId="17" fillId="0" borderId="0" xfId="52" applyNumberFormat="1" applyFont="1" applyFill="1" applyAlignment="1" applyProtection="1">
      <alignment horizontal="centerContinuous"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3" fontId="5" fillId="0" borderId="1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5" xfId="53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833333333333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833333333333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G6" sqref="G6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481</v>
      </c>
      <c r="E1" s="19"/>
    </row>
    <row r="2" s="15" customFormat="1" ht="42.75" customHeight="1" spans="1:8">
      <c r="A2" s="20" t="s">
        <v>482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474</v>
      </c>
      <c r="B5" s="26" t="s">
        <v>475</v>
      </c>
      <c r="C5" s="26" t="s">
        <v>476</v>
      </c>
      <c r="D5" s="27" t="s">
        <v>477</v>
      </c>
      <c r="E5" s="27" t="s">
        <v>478</v>
      </c>
      <c r="F5" s="27"/>
      <c r="G5" s="27"/>
      <c r="H5" s="27" t="s">
        <v>479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389</v>
      </c>
      <c r="G6" s="27" t="s">
        <v>390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483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B14" sqref="B14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484</v>
      </c>
      <c r="B1" s="3"/>
      <c r="C1" s="3"/>
      <c r="D1" s="3"/>
      <c r="E1" s="3"/>
      <c r="F1" s="3"/>
    </row>
    <row r="2" ht="40.5" customHeight="1" spans="1:13">
      <c r="A2" s="4" t="s">
        <v>485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488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30" customHeight="1" spans="1:1">
      <c r="A10" s="13" t="s">
        <v>489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C6" sqref="C6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45"/>
      <c r="C1" s="146"/>
      <c r="D1" s="19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47" t="s">
        <v>312</v>
      </c>
      <c r="B2" s="147"/>
      <c r="C2" s="14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</row>
    <row r="3" ht="12.75" customHeight="1" spans="1:251">
      <c r="A3" s="149"/>
      <c r="B3" s="149"/>
      <c r="C3" s="150"/>
      <c r="D3" s="149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51"/>
      <c r="C4" s="152"/>
      <c r="D4" s="53" t="s">
        <v>313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53" t="s">
        <v>317</v>
      </c>
      <c r="C6" s="43" t="s">
        <v>316</v>
      </c>
      <c r="D6" s="43" t="s">
        <v>317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54">
        <v>437</v>
      </c>
      <c r="C7" s="33" t="s">
        <v>319</v>
      </c>
      <c r="D7" s="155">
        <v>104.3</v>
      </c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51"/>
      <c r="C8" s="33" t="s">
        <v>321</v>
      </c>
      <c r="D8" s="156">
        <v>31.33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51"/>
      <c r="C9" s="33" t="s">
        <v>323</v>
      </c>
      <c r="D9" s="156">
        <v>275.51</v>
      </c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51"/>
      <c r="C10" s="33" t="s">
        <v>325</v>
      </c>
      <c r="D10" s="156">
        <v>25.86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51"/>
      <c r="C11" s="33"/>
      <c r="D11" s="15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327</v>
      </c>
      <c r="B12" s="157"/>
      <c r="C12" s="33"/>
      <c r="D12" s="15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328</v>
      </c>
      <c r="B13" s="157"/>
      <c r="C13" s="33"/>
      <c r="D13" s="15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329</v>
      </c>
      <c r="B14" s="157"/>
      <c r="C14" s="33"/>
      <c r="D14" s="70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330</v>
      </c>
      <c r="B15" s="51"/>
      <c r="C15" s="69"/>
      <c r="D15" s="70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58"/>
      <c r="B16" s="159"/>
      <c r="C16" s="69"/>
      <c r="D16" s="70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0"/>
      <c r="B17" s="161"/>
      <c r="C17" s="162"/>
      <c r="D17" s="15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60"/>
      <c r="B18" s="161"/>
      <c r="C18" s="163"/>
      <c r="D18" s="164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65" t="s">
        <v>331</v>
      </c>
      <c r="B19" s="166">
        <f>SUM(B7:B15)</f>
        <v>437</v>
      </c>
      <c r="C19" s="167" t="s">
        <v>332</v>
      </c>
      <c r="D19" s="164">
        <v>437</v>
      </c>
      <c r="F19" s="35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33" t="s">
        <v>333</v>
      </c>
      <c r="B20" s="33"/>
      <c r="C20" s="33" t="s">
        <v>334</v>
      </c>
      <c r="D20" s="164"/>
      <c r="E20" s="35"/>
      <c r="F20" s="35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33" t="s">
        <v>335</v>
      </c>
      <c r="B21" s="33"/>
      <c r="C21" s="33"/>
      <c r="D21" s="164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5">
      <c r="A22" s="168" t="s">
        <v>336</v>
      </c>
      <c r="B22" s="169">
        <v>437</v>
      </c>
      <c r="C22" s="170" t="s">
        <v>337</v>
      </c>
      <c r="D22" s="164">
        <v>437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2" workbookViewId="0">
      <selection activeCell="C24" sqref="C24"/>
    </sheetView>
  </sheetViews>
  <sheetFormatPr defaultColWidth="6.88333333333333" defaultRowHeight="12.75" customHeight="1"/>
  <cols>
    <col min="1" max="1" width="11.5583333333333" style="17" customWidth="1"/>
    <col min="2" max="2" width="38.625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57" customFormat="1" ht="43.5" customHeight="1" spans="1:13">
      <c r="A2" s="141" t="s">
        <v>339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ht="20.1" customHeight="1" spans="1:1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 t="s">
        <v>313</v>
      </c>
    </row>
    <row r="5" ht="50" customHeight="1" spans="1:13">
      <c r="A5" s="41" t="s">
        <v>340</v>
      </c>
      <c r="B5" s="41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9" t="s">
        <v>351</v>
      </c>
      <c r="B6" s="130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9" t="s">
        <v>341</v>
      </c>
      <c r="B7" s="129"/>
      <c r="C7" s="144">
        <v>437</v>
      </c>
      <c r="D7" s="6"/>
      <c r="E7" s="144">
        <v>437</v>
      </c>
      <c r="F7" s="6"/>
      <c r="G7" s="6"/>
      <c r="H7" s="6"/>
      <c r="I7" s="6"/>
      <c r="J7" s="6"/>
      <c r="K7" s="6"/>
      <c r="L7" s="6"/>
      <c r="M7" s="6"/>
    </row>
    <row r="8" ht="20" customHeight="1" spans="1:13">
      <c r="A8" s="134" t="s">
        <v>353</v>
      </c>
      <c r="B8" s="135" t="s">
        <v>354</v>
      </c>
      <c r="C8" s="136">
        <v>104.3</v>
      </c>
      <c r="D8" s="137"/>
      <c r="E8" s="136">
        <v>104.3</v>
      </c>
      <c r="F8" s="137"/>
      <c r="G8" s="137"/>
      <c r="H8" s="137"/>
      <c r="I8" s="137"/>
      <c r="J8" s="137"/>
      <c r="K8" s="137"/>
      <c r="L8" s="137"/>
      <c r="M8" s="137"/>
    </row>
    <row r="9" ht="20" customHeight="1" spans="1:13">
      <c r="A9" s="138" t="s">
        <v>355</v>
      </c>
      <c r="B9" s="139" t="s">
        <v>356</v>
      </c>
      <c r="C9" s="136">
        <v>104.3</v>
      </c>
      <c r="D9" s="137"/>
      <c r="E9" s="136">
        <v>104.3</v>
      </c>
      <c r="F9" s="137"/>
      <c r="G9" s="137"/>
      <c r="H9" s="137"/>
      <c r="I9" s="137"/>
      <c r="J9" s="137"/>
      <c r="K9" s="137"/>
      <c r="L9" s="137"/>
      <c r="M9" s="137"/>
    </row>
    <row r="10" ht="20" customHeight="1" spans="1:13">
      <c r="A10" s="138" t="s">
        <v>357</v>
      </c>
      <c r="B10" s="139" t="s">
        <v>358</v>
      </c>
      <c r="C10" s="136">
        <v>30.26</v>
      </c>
      <c r="D10" s="137"/>
      <c r="E10" s="136">
        <v>30.26</v>
      </c>
      <c r="F10" s="137"/>
      <c r="G10" s="137"/>
      <c r="H10" s="137"/>
      <c r="I10" s="137"/>
      <c r="J10" s="137"/>
      <c r="K10" s="137"/>
      <c r="L10" s="137"/>
      <c r="M10" s="137"/>
    </row>
    <row r="11" ht="20" customHeight="1" spans="1:13">
      <c r="A11" s="138" t="s">
        <v>359</v>
      </c>
      <c r="B11" s="139" t="s">
        <v>360</v>
      </c>
      <c r="C11" s="136">
        <v>15.13</v>
      </c>
      <c r="D11" s="137"/>
      <c r="E11" s="136">
        <v>15.13</v>
      </c>
      <c r="F11" s="140"/>
      <c r="G11" s="140"/>
      <c r="H11" s="140"/>
      <c r="I11" s="137"/>
      <c r="J11" s="137"/>
      <c r="K11" s="137"/>
      <c r="L11" s="137"/>
      <c r="M11" s="137"/>
    </row>
    <row r="12" ht="20" customHeight="1" spans="1:13">
      <c r="A12" s="138" t="s">
        <v>361</v>
      </c>
      <c r="B12" s="139" t="s">
        <v>362</v>
      </c>
      <c r="C12" s="136">
        <v>58.91</v>
      </c>
      <c r="D12" s="137"/>
      <c r="E12" s="136">
        <v>58.91</v>
      </c>
      <c r="F12" s="140"/>
      <c r="G12" s="140"/>
      <c r="H12" s="140"/>
      <c r="I12" s="140"/>
      <c r="J12" s="137"/>
      <c r="K12" s="137"/>
      <c r="L12" s="137"/>
      <c r="M12" s="137"/>
    </row>
    <row r="13" ht="20" customHeight="1" spans="1:13">
      <c r="A13" s="134" t="s">
        <v>363</v>
      </c>
      <c r="B13" s="135" t="s">
        <v>364</v>
      </c>
      <c r="C13" s="136">
        <v>31.33</v>
      </c>
      <c r="D13" s="137"/>
      <c r="E13" s="136">
        <v>31.33</v>
      </c>
      <c r="F13" s="140"/>
      <c r="G13" s="140"/>
      <c r="H13" s="140"/>
      <c r="I13" s="140"/>
      <c r="J13" s="137"/>
      <c r="K13" s="137"/>
      <c r="L13" s="137"/>
      <c r="M13" s="137"/>
    </row>
    <row r="14" ht="20" customHeight="1" spans="1:13">
      <c r="A14" s="138" t="s">
        <v>365</v>
      </c>
      <c r="B14" s="139" t="s">
        <v>366</v>
      </c>
      <c r="C14" s="136">
        <v>31.33</v>
      </c>
      <c r="D14" s="137"/>
      <c r="E14" s="136">
        <v>31.33</v>
      </c>
      <c r="F14" s="140"/>
      <c r="G14" s="140"/>
      <c r="H14" s="140"/>
      <c r="I14" s="140"/>
      <c r="J14" s="137"/>
      <c r="K14" s="137"/>
      <c r="L14" s="137"/>
      <c r="M14" s="140"/>
    </row>
    <row r="15" ht="20" customHeight="1" spans="1:13">
      <c r="A15" s="138" t="s">
        <v>367</v>
      </c>
      <c r="B15" s="139" t="s">
        <v>368</v>
      </c>
      <c r="C15" s="136">
        <v>18.92</v>
      </c>
      <c r="D15" s="137"/>
      <c r="E15" s="136">
        <v>18.92</v>
      </c>
      <c r="F15" s="140"/>
      <c r="G15" s="140"/>
      <c r="H15" s="140"/>
      <c r="I15" s="137"/>
      <c r="J15" s="137"/>
      <c r="K15" s="137"/>
      <c r="L15" s="137"/>
      <c r="M15" s="140"/>
    </row>
    <row r="16" ht="20" customHeight="1" spans="1:13">
      <c r="A16" s="138" t="s">
        <v>369</v>
      </c>
      <c r="B16" s="139" t="s">
        <v>370</v>
      </c>
      <c r="C16" s="136">
        <v>5.16</v>
      </c>
      <c r="D16" s="137"/>
      <c r="E16" s="136">
        <v>5.16</v>
      </c>
      <c r="F16" s="140"/>
      <c r="G16" s="140"/>
      <c r="H16" s="140"/>
      <c r="I16" s="137"/>
      <c r="J16" s="140"/>
      <c r="K16" s="140"/>
      <c r="L16" s="140"/>
      <c r="M16" s="140"/>
    </row>
    <row r="17" ht="20" customHeight="1" spans="1:13">
      <c r="A17" s="138" t="s">
        <v>371</v>
      </c>
      <c r="B17" s="139" t="s">
        <v>372</v>
      </c>
      <c r="C17" s="136">
        <v>7.25</v>
      </c>
      <c r="D17" s="137"/>
      <c r="E17" s="136">
        <v>7.25</v>
      </c>
      <c r="F17" s="140"/>
      <c r="G17" s="140"/>
      <c r="H17" s="140"/>
      <c r="I17" s="137"/>
      <c r="J17" s="140"/>
      <c r="K17" s="140"/>
      <c r="L17" s="140"/>
      <c r="M17" s="137"/>
    </row>
    <row r="18" ht="20" customHeight="1" spans="1:13">
      <c r="A18" s="134" t="s">
        <v>373</v>
      </c>
      <c r="B18" s="135" t="s">
        <v>374</v>
      </c>
      <c r="C18" s="136">
        <v>275.51</v>
      </c>
      <c r="D18" s="137"/>
      <c r="E18" s="136">
        <v>275.51</v>
      </c>
      <c r="F18" s="140"/>
      <c r="G18" s="140"/>
      <c r="H18" s="140"/>
      <c r="I18" s="140"/>
      <c r="J18" s="140"/>
      <c r="K18" s="140"/>
      <c r="L18" s="140"/>
      <c r="M18" s="140"/>
    </row>
    <row r="19" ht="20" customHeight="1" spans="1:13">
      <c r="A19" s="138" t="s">
        <v>375</v>
      </c>
      <c r="B19" s="139" t="s">
        <v>376</v>
      </c>
      <c r="C19" s="136">
        <v>275.51</v>
      </c>
      <c r="D19" s="137"/>
      <c r="E19" s="136">
        <v>275.51</v>
      </c>
      <c r="F19" s="137"/>
      <c r="G19" s="140"/>
      <c r="H19" s="140"/>
      <c r="I19" s="140"/>
      <c r="J19" s="140"/>
      <c r="K19" s="140"/>
      <c r="L19" s="140"/>
      <c r="M19" s="140"/>
    </row>
    <row r="20" ht="20" customHeight="1" spans="1:13">
      <c r="A20" s="138" t="s">
        <v>377</v>
      </c>
      <c r="B20" s="139" t="s">
        <v>378</v>
      </c>
      <c r="C20" s="136">
        <v>272.29</v>
      </c>
      <c r="D20" s="137"/>
      <c r="E20" s="136">
        <v>272.29</v>
      </c>
      <c r="F20" s="140"/>
      <c r="G20" s="140"/>
      <c r="H20" s="140"/>
      <c r="I20" s="140"/>
      <c r="J20" s="140"/>
      <c r="K20" s="140"/>
      <c r="L20" s="140"/>
      <c r="M20" s="140"/>
    </row>
    <row r="21" ht="20" customHeight="1" spans="1:13">
      <c r="A21" s="138" t="s">
        <v>379</v>
      </c>
      <c r="B21" s="139" t="s">
        <v>380</v>
      </c>
      <c r="C21" s="136">
        <v>3.22</v>
      </c>
      <c r="D21" s="137"/>
      <c r="E21" s="136">
        <v>3.22</v>
      </c>
      <c r="F21" s="140"/>
      <c r="G21" s="140"/>
      <c r="H21" s="140"/>
      <c r="I21" s="140"/>
      <c r="J21" s="140"/>
      <c r="K21" s="140"/>
      <c r="L21" s="140"/>
      <c r="M21" s="140"/>
    </row>
    <row r="22" ht="20" customHeight="1" spans="1:13">
      <c r="A22" s="134" t="s">
        <v>381</v>
      </c>
      <c r="B22" s="135" t="s">
        <v>382</v>
      </c>
      <c r="C22" s="136">
        <v>25.86</v>
      </c>
      <c r="D22" s="137"/>
      <c r="E22" s="136">
        <v>25.86</v>
      </c>
      <c r="F22" s="140"/>
      <c r="G22" s="140"/>
      <c r="H22" s="140"/>
      <c r="I22" s="140"/>
      <c r="J22" s="140"/>
      <c r="K22" s="140"/>
      <c r="L22" s="140"/>
      <c r="M22" s="137"/>
    </row>
    <row r="23" ht="20" customHeight="1" spans="1:13">
      <c r="A23" s="138" t="s">
        <v>383</v>
      </c>
      <c r="B23" s="139" t="s">
        <v>384</v>
      </c>
      <c r="C23" s="136">
        <v>25.86</v>
      </c>
      <c r="D23" s="137"/>
      <c r="E23" s="136">
        <v>25.86</v>
      </c>
      <c r="F23" s="140"/>
      <c r="G23" s="140"/>
      <c r="H23" s="140"/>
      <c r="I23" s="140"/>
      <c r="J23" s="140"/>
      <c r="K23" s="140"/>
      <c r="L23" s="140"/>
      <c r="M23" s="140"/>
    </row>
    <row r="24" ht="20" customHeight="1" spans="1:13">
      <c r="A24" s="138" t="s">
        <v>385</v>
      </c>
      <c r="B24" s="139" t="s">
        <v>386</v>
      </c>
      <c r="C24" s="136">
        <v>25.86</v>
      </c>
      <c r="D24" s="137"/>
      <c r="E24" s="136">
        <v>25.86</v>
      </c>
      <c r="F24" s="140"/>
      <c r="G24" s="140"/>
      <c r="H24" s="140"/>
      <c r="I24" s="140"/>
      <c r="J24" s="140"/>
      <c r="K24" s="140"/>
      <c r="L24" s="140"/>
      <c r="M24" s="14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5" sqref="E5:E6"/>
    </sheetView>
  </sheetViews>
  <sheetFormatPr defaultColWidth="6.88333333333333" defaultRowHeight="12.75" customHeight="1"/>
  <cols>
    <col min="1" max="1" width="12.775" style="17" customWidth="1"/>
    <col min="2" max="2" width="33.625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8">
      <c r="A1" s="118" t="s">
        <v>387</v>
      </c>
      <c r="B1" s="119"/>
      <c r="C1" s="120"/>
      <c r="D1" s="120"/>
      <c r="E1" s="120"/>
      <c r="F1" s="120"/>
      <c r="G1" s="120"/>
      <c r="H1" s="120"/>
    </row>
    <row r="2" s="57" customFormat="1" ht="44.25" customHeight="1" spans="1:8">
      <c r="A2" s="121" t="s">
        <v>388</v>
      </c>
      <c r="B2" s="121"/>
      <c r="C2" s="121"/>
      <c r="D2" s="121"/>
      <c r="E2" s="121"/>
      <c r="F2" s="121"/>
      <c r="G2" s="121"/>
      <c r="H2" s="121"/>
    </row>
    <row r="3" ht="20.1" customHeight="1" spans="1:8">
      <c r="A3" s="122"/>
      <c r="B3" s="123"/>
      <c r="C3" s="124"/>
      <c r="D3" s="124"/>
      <c r="E3" s="124"/>
      <c r="F3" s="124"/>
      <c r="G3" s="124"/>
      <c r="H3" s="125"/>
    </row>
    <row r="4" ht="25.5" customHeight="1" spans="1:8">
      <c r="A4" s="126"/>
      <c r="B4" s="127"/>
      <c r="C4" s="126"/>
      <c r="D4" s="126"/>
      <c r="E4" s="126"/>
      <c r="F4" s="126"/>
      <c r="G4" s="126"/>
      <c r="H4" s="128" t="s">
        <v>313</v>
      </c>
    </row>
    <row r="5" ht="36" customHeight="1" spans="1:8">
      <c r="A5" s="41" t="s">
        <v>340</v>
      </c>
      <c r="B5" s="41"/>
      <c r="C5" s="6" t="s">
        <v>341</v>
      </c>
      <c r="D5" s="6" t="s">
        <v>389</v>
      </c>
      <c r="E5" s="6" t="s">
        <v>390</v>
      </c>
      <c r="F5" s="6" t="s">
        <v>391</v>
      </c>
      <c r="G5" s="6" t="s">
        <v>392</v>
      </c>
      <c r="H5" s="6" t="s">
        <v>393</v>
      </c>
    </row>
    <row r="6" ht="36" customHeight="1" spans="1:8">
      <c r="A6" s="129" t="s">
        <v>351</v>
      </c>
      <c r="B6" s="130" t="s">
        <v>352</v>
      </c>
      <c r="C6" s="6"/>
      <c r="D6" s="6"/>
      <c r="E6" s="6"/>
      <c r="F6" s="6"/>
      <c r="G6" s="6"/>
      <c r="H6" s="6"/>
    </row>
    <row r="7" ht="23" customHeight="1" spans="1:8">
      <c r="A7" s="131" t="s">
        <v>341</v>
      </c>
      <c r="B7" s="131"/>
      <c r="C7" s="132">
        <v>437</v>
      </c>
      <c r="D7" s="133">
        <v>433.78</v>
      </c>
      <c r="E7" s="133">
        <v>3.22</v>
      </c>
      <c r="F7" s="46"/>
      <c r="G7" s="46"/>
      <c r="H7" s="46"/>
    </row>
    <row r="8" ht="21" customHeight="1" spans="1:8">
      <c r="A8" s="134" t="s">
        <v>353</v>
      </c>
      <c r="B8" s="135" t="s">
        <v>354</v>
      </c>
      <c r="C8" s="136">
        <v>104.3</v>
      </c>
      <c r="D8" s="78">
        <v>104.3</v>
      </c>
      <c r="E8" s="78"/>
      <c r="F8" s="137"/>
      <c r="G8" s="137"/>
      <c r="H8" s="137"/>
    </row>
    <row r="9" ht="21" customHeight="1" spans="1:9">
      <c r="A9" s="138" t="s">
        <v>355</v>
      </c>
      <c r="B9" s="139" t="s">
        <v>356</v>
      </c>
      <c r="C9" s="136">
        <v>104.3</v>
      </c>
      <c r="D9" s="78">
        <v>104.3</v>
      </c>
      <c r="E9" s="78"/>
      <c r="F9" s="137"/>
      <c r="G9" s="137"/>
      <c r="H9" s="137"/>
      <c r="I9" s="35"/>
    </row>
    <row r="10" ht="21" customHeight="1" spans="1:8">
      <c r="A10" s="138" t="s">
        <v>357</v>
      </c>
      <c r="B10" s="139" t="s">
        <v>358</v>
      </c>
      <c r="C10" s="136">
        <v>30.26</v>
      </c>
      <c r="D10" s="78">
        <v>30.26</v>
      </c>
      <c r="E10" s="78"/>
      <c r="F10" s="137"/>
      <c r="G10" s="137"/>
      <c r="H10" s="137"/>
    </row>
    <row r="11" ht="21" customHeight="1" spans="1:8">
      <c r="A11" s="138" t="s">
        <v>359</v>
      </c>
      <c r="B11" s="139" t="s">
        <v>360</v>
      </c>
      <c r="C11" s="136">
        <v>15.13</v>
      </c>
      <c r="D11" s="78">
        <v>15.13</v>
      </c>
      <c r="E11" s="78"/>
      <c r="F11" s="137"/>
      <c r="G11" s="137"/>
      <c r="H11" s="140"/>
    </row>
    <row r="12" ht="21" customHeight="1" spans="1:9">
      <c r="A12" s="138" t="s">
        <v>361</v>
      </c>
      <c r="B12" s="139" t="s">
        <v>362</v>
      </c>
      <c r="C12" s="136">
        <v>58.91</v>
      </c>
      <c r="D12" s="78">
        <v>58.91</v>
      </c>
      <c r="E12" s="78"/>
      <c r="F12" s="137"/>
      <c r="G12" s="137"/>
      <c r="H12" s="140"/>
      <c r="I12" s="35"/>
    </row>
    <row r="13" ht="21" customHeight="1" spans="1:8">
      <c r="A13" s="134" t="s">
        <v>363</v>
      </c>
      <c r="B13" s="135" t="s">
        <v>364</v>
      </c>
      <c r="C13" s="136">
        <v>31.33</v>
      </c>
      <c r="D13" s="78">
        <v>31.33</v>
      </c>
      <c r="E13" s="78"/>
      <c r="F13" s="137"/>
      <c r="G13" s="137"/>
      <c r="H13" s="137"/>
    </row>
    <row r="14" ht="21" customHeight="1" spans="1:8">
      <c r="A14" s="138" t="s">
        <v>365</v>
      </c>
      <c r="B14" s="139" t="s">
        <v>366</v>
      </c>
      <c r="C14" s="136">
        <v>31.33</v>
      </c>
      <c r="D14" s="78">
        <v>31.33</v>
      </c>
      <c r="E14" s="78"/>
      <c r="F14" s="137"/>
      <c r="G14" s="137"/>
      <c r="H14" s="140"/>
    </row>
    <row r="15" ht="21" customHeight="1" spans="1:8">
      <c r="A15" s="138" t="s">
        <v>367</v>
      </c>
      <c r="B15" s="139" t="s">
        <v>368</v>
      </c>
      <c r="C15" s="136">
        <v>18.92</v>
      </c>
      <c r="D15" s="78">
        <v>18.92</v>
      </c>
      <c r="E15" s="78"/>
      <c r="F15" s="140"/>
      <c r="G15" s="140"/>
      <c r="H15" s="140"/>
    </row>
    <row r="16" ht="21" customHeight="1" spans="1:8">
      <c r="A16" s="138" t="s">
        <v>369</v>
      </c>
      <c r="B16" s="139" t="s">
        <v>370</v>
      </c>
      <c r="C16" s="136">
        <v>5.16</v>
      </c>
      <c r="D16" s="78">
        <v>5.16</v>
      </c>
      <c r="E16" s="78"/>
      <c r="F16" s="140"/>
      <c r="G16" s="140"/>
      <c r="H16" s="140"/>
    </row>
    <row r="17" ht="21" customHeight="1" spans="1:8">
      <c r="A17" s="138" t="s">
        <v>371</v>
      </c>
      <c r="B17" s="139" t="s">
        <v>372</v>
      </c>
      <c r="C17" s="136">
        <v>7.25</v>
      </c>
      <c r="D17" s="78">
        <v>7.25</v>
      </c>
      <c r="E17" s="78"/>
      <c r="F17" s="140"/>
      <c r="G17" s="137"/>
      <c r="H17" s="140"/>
    </row>
    <row r="18" ht="21" customHeight="1" spans="1:8">
      <c r="A18" s="134" t="s">
        <v>373</v>
      </c>
      <c r="B18" s="135" t="s">
        <v>374</v>
      </c>
      <c r="C18" s="136">
        <v>275.51</v>
      </c>
      <c r="D18" s="78">
        <v>272.29</v>
      </c>
      <c r="E18" s="78">
        <v>3.22</v>
      </c>
      <c r="F18" s="140"/>
      <c r="G18" s="140"/>
      <c r="H18" s="140"/>
    </row>
    <row r="19" ht="21" customHeight="1" spans="1:8">
      <c r="A19" s="138" t="s">
        <v>375</v>
      </c>
      <c r="B19" s="139" t="s">
        <v>376</v>
      </c>
      <c r="C19" s="136">
        <v>275.51</v>
      </c>
      <c r="D19" s="78">
        <v>272.29</v>
      </c>
      <c r="E19" s="78">
        <v>3.22</v>
      </c>
      <c r="F19" s="140"/>
      <c r="G19" s="137"/>
      <c r="H19" s="140"/>
    </row>
    <row r="20" ht="21" customHeight="1" spans="1:8">
      <c r="A20" s="138" t="s">
        <v>377</v>
      </c>
      <c r="B20" s="139" t="s">
        <v>378</v>
      </c>
      <c r="C20" s="136">
        <v>272.29</v>
      </c>
      <c r="D20" s="78">
        <v>272.29</v>
      </c>
      <c r="E20" s="78"/>
      <c r="F20" s="140"/>
      <c r="G20" s="140"/>
      <c r="H20" s="140"/>
    </row>
    <row r="21" ht="21" customHeight="1" spans="1:8">
      <c r="A21" s="138" t="s">
        <v>379</v>
      </c>
      <c r="B21" s="139" t="s">
        <v>380</v>
      </c>
      <c r="C21" s="136">
        <v>3.22</v>
      </c>
      <c r="D21" s="78"/>
      <c r="E21" s="78">
        <v>3.22</v>
      </c>
      <c r="F21" s="140"/>
      <c r="G21" s="140"/>
      <c r="H21" s="140"/>
    </row>
    <row r="22" ht="21" customHeight="1" spans="1:8">
      <c r="A22" s="134" t="s">
        <v>381</v>
      </c>
      <c r="B22" s="135" t="s">
        <v>382</v>
      </c>
      <c r="C22" s="136">
        <v>25.86</v>
      </c>
      <c r="D22" s="78">
        <v>25.86</v>
      </c>
      <c r="E22" s="78"/>
      <c r="F22" s="140"/>
      <c r="G22" s="140"/>
      <c r="H22" s="140"/>
    </row>
    <row r="23" ht="21" customHeight="1" spans="1:8">
      <c r="A23" s="138" t="s">
        <v>383</v>
      </c>
      <c r="B23" s="139" t="s">
        <v>384</v>
      </c>
      <c r="C23" s="136">
        <v>25.86</v>
      </c>
      <c r="D23" s="78">
        <v>25.86</v>
      </c>
      <c r="E23" s="78"/>
      <c r="F23" s="140"/>
      <c r="G23" s="140"/>
      <c r="H23" s="140"/>
    </row>
    <row r="24" ht="21" customHeight="1" spans="1:8">
      <c r="A24" s="138" t="s">
        <v>385</v>
      </c>
      <c r="B24" s="139" t="s">
        <v>386</v>
      </c>
      <c r="C24" s="136">
        <v>25.86</v>
      </c>
      <c r="D24" s="78">
        <v>25.86</v>
      </c>
      <c r="E24" s="78"/>
      <c r="F24" s="140"/>
      <c r="G24" s="140"/>
      <c r="H24" s="140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8" sqref="C8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394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395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341</v>
      </c>
      <c r="E6" s="91" t="s">
        <v>396</v>
      </c>
      <c r="F6" s="91" t="s">
        <v>397</v>
      </c>
      <c r="G6" s="91" t="s">
        <v>398</v>
      </c>
    </row>
    <row r="7" s="79" customFormat="1" customHeight="1" spans="1:7">
      <c r="A7" s="92" t="s">
        <v>399</v>
      </c>
      <c r="B7" s="93">
        <v>437</v>
      </c>
      <c r="C7" s="94" t="s">
        <v>400</v>
      </c>
      <c r="D7" s="95">
        <v>437</v>
      </c>
      <c r="E7" s="95">
        <v>437</v>
      </c>
      <c r="F7" s="95"/>
      <c r="G7" s="95"/>
    </row>
    <row r="8" s="79" customFormat="1" customHeight="1" spans="1:7">
      <c r="A8" s="96" t="s">
        <v>401</v>
      </c>
      <c r="B8" s="97">
        <v>437</v>
      </c>
      <c r="C8" s="69" t="s">
        <v>354</v>
      </c>
      <c r="D8" s="95">
        <v>104.3</v>
      </c>
      <c r="E8" s="95">
        <v>104.3</v>
      </c>
      <c r="F8" s="98"/>
      <c r="G8" s="98"/>
    </row>
    <row r="9" s="79" customFormat="1" customHeight="1" spans="1:7">
      <c r="A9" s="96" t="s">
        <v>402</v>
      </c>
      <c r="B9" s="99"/>
      <c r="C9" s="69" t="s">
        <v>364</v>
      </c>
      <c r="D9" s="95">
        <v>31.33</v>
      </c>
      <c r="E9" s="95">
        <v>31.33</v>
      </c>
      <c r="F9" s="98"/>
      <c r="G9" s="98"/>
    </row>
    <row r="10" s="79" customFormat="1" customHeight="1" spans="1:7">
      <c r="A10" s="100" t="s">
        <v>403</v>
      </c>
      <c r="B10" s="101"/>
      <c r="C10" s="69" t="s">
        <v>374</v>
      </c>
      <c r="D10" s="95">
        <v>275.51</v>
      </c>
      <c r="E10" s="95">
        <v>275.51</v>
      </c>
      <c r="F10" s="98"/>
      <c r="G10" s="98"/>
    </row>
    <row r="11" s="79" customFormat="1" customHeight="1" spans="1:7">
      <c r="A11" s="102" t="s">
        <v>404</v>
      </c>
      <c r="B11" s="103"/>
      <c r="C11" s="69" t="s">
        <v>382</v>
      </c>
      <c r="D11" s="95">
        <v>25.86</v>
      </c>
      <c r="E11" s="95">
        <v>25.86</v>
      </c>
      <c r="F11" s="98"/>
      <c r="G11" s="98"/>
    </row>
    <row r="12" s="79" customFormat="1" customHeight="1" spans="1:7">
      <c r="A12" s="96" t="s">
        <v>401</v>
      </c>
      <c r="B12" s="97"/>
      <c r="C12" s="33"/>
      <c r="D12" s="95"/>
      <c r="E12" s="95"/>
      <c r="F12" s="98"/>
      <c r="G12" s="98"/>
    </row>
    <row r="13" s="79" customFormat="1" customHeight="1" spans="1:7">
      <c r="A13" s="96" t="s">
        <v>402</v>
      </c>
      <c r="B13" s="99"/>
      <c r="D13" s="98"/>
      <c r="E13" s="98"/>
      <c r="F13" s="98"/>
      <c r="G13" s="98"/>
    </row>
    <row r="14" s="79" customFormat="1" customHeight="1" spans="1:13">
      <c r="A14" s="96" t="s">
        <v>403</v>
      </c>
      <c r="B14" s="101"/>
      <c r="C14" s="104" t="s">
        <v>405</v>
      </c>
      <c r="D14" s="98"/>
      <c r="E14" s="98"/>
      <c r="F14" s="98"/>
      <c r="G14" s="98"/>
      <c r="M14" s="117"/>
    </row>
    <row r="15" s="79" customFormat="1" customHeight="1" spans="1:7">
      <c r="A15" s="105"/>
      <c r="B15" s="106"/>
      <c r="C15" s="107"/>
      <c r="D15" s="108"/>
      <c r="E15" s="108"/>
      <c r="F15" s="108"/>
      <c r="G15" s="108"/>
    </row>
    <row r="16" s="79" customFormat="1" customHeight="1" spans="1:7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="79" customFormat="1" customHeight="1" spans="1:7">
      <c r="A17" s="112"/>
      <c r="B17" s="113"/>
      <c r="C17" s="113"/>
      <c r="D17" s="111"/>
      <c r="E17" s="111"/>
      <c r="F17" s="111"/>
      <c r="G17" s="114"/>
    </row>
    <row r="18" s="79" customFormat="1" customHeight="1" spans="1:7">
      <c r="A18" s="115" t="s">
        <v>336</v>
      </c>
      <c r="B18" s="116">
        <f>B7+B11</f>
        <v>437</v>
      </c>
      <c r="C18" s="116" t="s">
        <v>337</v>
      </c>
      <c r="D18" s="111">
        <f>SUM(D7+D16)</f>
        <v>437</v>
      </c>
      <c r="E18" s="111">
        <f>SUM(E7+E16)</f>
        <v>437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F10" sqref="F10"/>
    </sheetView>
  </sheetViews>
  <sheetFormatPr defaultColWidth="6.88333333333333" defaultRowHeight="12.75" customHeight="1" outlineLevelCol="5"/>
  <cols>
    <col min="1" max="1" width="16.6666666666667" style="17" customWidth="1"/>
    <col min="2" max="2" width="32.625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406</v>
      </c>
    </row>
    <row r="2" s="57" customFormat="1" ht="36" customHeight="1" spans="1:6">
      <c r="A2" s="59" t="s">
        <v>407</v>
      </c>
      <c r="B2" s="74"/>
      <c r="C2" s="75"/>
      <c r="D2" s="74"/>
      <c r="E2" s="74"/>
      <c r="F2" s="74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6" t="s">
        <v>313</v>
      </c>
    </row>
    <row r="5" ht="30" customHeight="1" spans="1:6">
      <c r="A5" s="41" t="s">
        <v>340</v>
      </c>
      <c r="B5" s="41"/>
      <c r="C5" s="77" t="s">
        <v>408</v>
      </c>
      <c r="D5" s="41" t="s">
        <v>409</v>
      </c>
      <c r="E5" s="41"/>
      <c r="F5" s="41"/>
    </row>
    <row r="6" ht="30" customHeight="1" spans="1:6">
      <c r="A6" s="43" t="s">
        <v>351</v>
      </c>
      <c r="B6" s="43" t="s">
        <v>352</v>
      </c>
      <c r="C6" s="41"/>
      <c r="D6" s="43" t="s">
        <v>410</v>
      </c>
      <c r="E6" s="43" t="s">
        <v>389</v>
      </c>
      <c r="F6" s="43" t="s">
        <v>390</v>
      </c>
    </row>
    <row r="7" ht="30" customHeight="1" spans="1:6">
      <c r="A7" s="54" t="s">
        <v>341</v>
      </c>
      <c r="B7" s="44"/>
      <c r="C7" s="78">
        <v>287.54</v>
      </c>
      <c r="D7" s="78">
        <v>437</v>
      </c>
      <c r="E7" s="78">
        <v>433.78</v>
      </c>
      <c r="F7" s="78">
        <v>3.22</v>
      </c>
    </row>
    <row r="8" ht="30" customHeight="1" spans="1:6">
      <c r="A8" s="68" t="s">
        <v>411</v>
      </c>
      <c r="B8" s="69" t="s">
        <v>412</v>
      </c>
      <c r="C8" s="78">
        <v>1.21</v>
      </c>
      <c r="D8" s="78"/>
      <c r="E8" s="78"/>
      <c r="F8" s="78"/>
    </row>
    <row r="9" ht="30" customHeight="1" spans="1:6">
      <c r="A9" s="72" t="s">
        <v>413</v>
      </c>
      <c r="B9" s="73" t="s">
        <v>414</v>
      </c>
      <c r="C9" s="78">
        <v>1.21</v>
      </c>
      <c r="D9" s="78"/>
      <c r="E9" s="78"/>
      <c r="F9" s="78"/>
    </row>
    <row r="10" ht="30" customHeight="1" spans="1:6">
      <c r="A10" s="72" t="s">
        <v>415</v>
      </c>
      <c r="B10" s="73" t="s">
        <v>416</v>
      </c>
      <c r="C10" s="78">
        <v>1.21</v>
      </c>
      <c r="D10" s="78"/>
      <c r="E10" s="78"/>
      <c r="F10" s="78"/>
    </row>
    <row r="11" ht="30" customHeight="1" spans="1:6">
      <c r="A11" s="68" t="s">
        <v>353</v>
      </c>
      <c r="B11" s="69" t="s">
        <v>354</v>
      </c>
      <c r="C11" s="78">
        <v>66.21</v>
      </c>
      <c r="D11" s="78">
        <v>104.3</v>
      </c>
      <c r="E11" s="78">
        <v>104.3</v>
      </c>
      <c r="F11" s="78"/>
    </row>
    <row r="12" ht="30" customHeight="1" spans="1:6">
      <c r="A12" s="72" t="s">
        <v>355</v>
      </c>
      <c r="B12" s="73" t="s">
        <v>356</v>
      </c>
      <c r="C12" s="78">
        <v>66.21</v>
      </c>
      <c r="D12" s="78">
        <v>104.3</v>
      </c>
      <c r="E12" s="78">
        <v>104.3</v>
      </c>
      <c r="F12" s="78"/>
    </row>
    <row r="13" ht="30" customHeight="1" spans="1:6">
      <c r="A13" s="72" t="s">
        <v>357</v>
      </c>
      <c r="B13" s="73" t="s">
        <v>358</v>
      </c>
      <c r="C13" s="78">
        <v>18.76</v>
      </c>
      <c r="D13" s="78">
        <v>30.26</v>
      </c>
      <c r="E13" s="78">
        <v>30.26</v>
      </c>
      <c r="F13" s="78"/>
    </row>
    <row r="14" ht="30" customHeight="1" spans="1:6">
      <c r="A14" s="72" t="s">
        <v>359</v>
      </c>
      <c r="B14" s="73" t="s">
        <v>360</v>
      </c>
      <c r="C14" s="78">
        <v>9.38</v>
      </c>
      <c r="D14" s="78">
        <v>15.13</v>
      </c>
      <c r="E14" s="78">
        <v>15.13</v>
      </c>
      <c r="F14" s="78"/>
    </row>
    <row r="15" ht="30" customHeight="1" spans="1:6">
      <c r="A15" s="72" t="s">
        <v>361</v>
      </c>
      <c r="B15" s="73" t="s">
        <v>362</v>
      </c>
      <c r="C15" s="78">
        <v>38.07</v>
      </c>
      <c r="D15" s="78">
        <v>58.91</v>
      </c>
      <c r="E15" s="78">
        <v>58.91</v>
      </c>
      <c r="F15" s="78"/>
    </row>
    <row r="16" ht="30" customHeight="1" spans="1:6">
      <c r="A16" s="68" t="s">
        <v>363</v>
      </c>
      <c r="B16" s="69" t="s">
        <v>364</v>
      </c>
      <c r="C16" s="78">
        <v>19.49</v>
      </c>
      <c r="D16" s="78">
        <v>31.33</v>
      </c>
      <c r="E16" s="78">
        <v>31.33</v>
      </c>
      <c r="F16" s="78"/>
    </row>
    <row r="17" ht="30" customHeight="1" spans="1:6">
      <c r="A17" s="72" t="s">
        <v>365</v>
      </c>
      <c r="B17" s="73" t="s">
        <v>366</v>
      </c>
      <c r="C17" s="78">
        <v>19.49</v>
      </c>
      <c r="D17" s="78">
        <v>31.33</v>
      </c>
      <c r="E17" s="78">
        <v>31.33</v>
      </c>
      <c r="F17" s="78"/>
    </row>
    <row r="18" ht="30" customHeight="1" spans="1:6">
      <c r="A18" s="72" t="s">
        <v>367</v>
      </c>
      <c r="B18" s="73" t="s">
        <v>368</v>
      </c>
      <c r="C18" s="78">
        <v>11.73</v>
      </c>
      <c r="D18" s="78">
        <v>18.92</v>
      </c>
      <c r="E18" s="78">
        <v>18.92</v>
      </c>
      <c r="F18" s="78"/>
    </row>
    <row r="19" ht="30" customHeight="1" spans="1:6">
      <c r="A19" s="72" t="s">
        <v>369</v>
      </c>
      <c r="B19" s="73" t="s">
        <v>370</v>
      </c>
      <c r="C19" s="78">
        <v>3.15</v>
      </c>
      <c r="D19" s="78">
        <v>5.16</v>
      </c>
      <c r="E19" s="78">
        <v>5.16</v>
      </c>
      <c r="F19" s="78"/>
    </row>
    <row r="20" ht="30" customHeight="1" spans="1:6">
      <c r="A20" s="72" t="s">
        <v>371</v>
      </c>
      <c r="B20" s="73" t="s">
        <v>372</v>
      </c>
      <c r="C20" s="78">
        <v>4.61</v>
      </c>
      <c r="D20" s="78">
        <v>7.25</v>
      </c>
      <c r="E20" s="78">
        <v>7.25</v>
      </c>
      <c r="F20" s="78"/>
    </row>
    <row r="21" ht="30" customHeight="1" spans="1:6">
      <c r="A21" s="68" t="s">
        <v>373</v>
      </c>
      <c r="B21" s="69" t="s">
        <v>374</v>
      </c>
      <c r="C21" s="78">
        <v>184.53</v>
      </c>
      <c r="D21" s="78">
        <v>275.51</v>
      </c>
      <c r="E21" s="78">
        <v>272.29</v>
      </c>
      <c r="F21" s="78">
        <v>3.22</v>
      </c>
    </row>
    <row r="22" s="35" customFormat="1" ht="30" customHeight="1" spans="1:6">
      <c r="A22" s="72" t="s">
        <v>375</v>
      </c>
      <c r="B22" s="73" t="s">
        <v>376</v>
      </c>
      <c r="C22" s="78">
        <v>184.53</v>
      </c>
      <c r="D22" s="78">
        <v>275.51</v>
      </c>
      <c r="E22" s="78">
        <v>272.29</v>
      </c>
      <c r="F22" s="78">
        <v>3.22</v>
      </c>
    </row>
    <row r="23" ht="30" customHeight="1" spans="1:6">
      <c r="A23" s="72" t="s">
        <v>377</v>
      </c>
      <c r="B23" s="73" t="s">
        <v>378</v>
      </c>
      <c r="C23" s="78">
        <v>177.31</v>
      </c>
      <c r="D23" s="78">
        <v>272.29</v>
      </c>
      <c r="E23" s="78">
        <v>272.29</v>
      </c>
      <c r="F23" s="78"/>
    </row>
    <row r="24" ht="30" customHeight="1" spans="1:6">
      <c r="A24" s="72" t="s">
        <v>379</v>
      </c>
      <c r="B24" s="73" t="s">
        <v>380</v>
      </c>
      <c r="C24" s="78">
        <v>7.22</v>
      </c>
      <c r="D24" s="78">
        <v>3.22</v>
      </c>
      <c r="E24" s="78"/>
      <c r="F24" s="78">
        <v>3.22</v>
      </c>
    </row>
    <row r="25" ht="30" customHeight="1" spans="1:6">
      <c r="A25" s="68" t="s">
        <v>381</v>
      </c>
      <c r="B25" s="69" t="s">
        <v>382</v>
      </c>
      <c r="C25" s="78">
        <v>16.11</v>
      </c>
      <c r="D25" s="78">
        <v>25.86</v>
      </c>
      <c r="E25" s="78">
        <v>25.86</v>
      </c>
      <c r="F25" s="78"/>
    </row>
    <row r="26" ht="30" customHeight="1" spans="1:6">
      <c r="A26" s="72" t="s">
        <v>383</v>
      </c>
      <c r="B26" s="73" t="s">
        <v>384</v>
      </c>
      <c r="C26" s="78">
        <v>16.11</v>
      </c>
      <c r="D26" s="78">
        <v>25.86</v>
      </c>
      <c r="E26" s="78">
        <v>25.86</v>
      </c>
      <c r="F26" s="78"/>
    </row>
    <row r="27" ht="30" customHeight="1" spans="1:6">
      <c r="A27" s="72" t="s">
        <v>385</v>
      </c>
      <c r="B27" s="73" t="s">
        <v>386</v>
      </c>
      <c r="C27" s="78">
        <v>16.11</v>
      </c>
      <c r="D27" s="78">
        <v>25.86</v>
      </c>
      <c r="E27" s="78">
        <v>25.86</v>
      </c>
      <c r="F27" s="78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workbookViewId="0">
      <selection activeCell="D20" sqref="D20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417</v>
      </c>
      <c r="E1" s="58"/>
    </row>
    <row r="2" s="57" customFormat="1" ht="44.25" customHeight="1" spans="1:5">
      <c r="A2" s="59" t="s">
        <v>418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419</v>
      </c>
      <c r="B5" s="41"/>
      <c r="C5" s="41" t="s">
        <v>420</v>
      </c>
      <c r="D5" s="41"/>
      <c r="E5" s="41"/>
    </row>
    <row r="6" s="40" customFormat="1" ht="22" customHeight="1" spans="1:5">
      <c r="A6" s="41" t="s">
        <v>351</v>
      </c>
      <c r="B6" s="41" t="s">
        <v>352</v>
      </c>
      <c r="C6" s="41" t="s">
        <v>341</v>
      </c>
      <c r="D6" s="41" t="s">
        <v>421</v>
      </c>
      <c r="E6" s="41" t="s">
        <v>422</v>
      </c>
    </row>
    <row r="7" s="40" customFormat="1" customHeight="1" spans="1:10">
      <c r="A7" s="65" t="s">
        <v>423</v>
      </c>
      <c r="B7" s="66"/>
      <c r="C7" s="67">
        <v>433.78</v>
      </c>
      <c r="D7" s="67">
        <v>371.88</v>
      </c>
      <c r="E7" s="67">
        <v>61.9</v>
      </c>
      <c r="J7" s="71"/>
    </row>
    <row r="8" s="40" customFormat="1" customHeight="1" spans="1:7">
      <c r="A8" s="68" t="s">
        <v>424</v>
      </c>
      <c r="B8" s="69" t="s">
        <v>425</v>
      </c>
      <c r="C8" s="70">
        <v>311.43</v>
      </c>
      <c r="D8" s="70">
        <v>311.43</v>
      </c>
      <c r="E8" s="70"/>
      <c r="G8" s="71"/>
    </row>
    <row r="9" s="40" customFormat="1" customHeight="1" spans="1:11">
      <c r="A9" s="72" t="s">
        <v>426</v>
      </c>
      <c r="B9" s="73" t="s">
        <v>427</v>
      </c>
      <c r="C9" s="70">
        <v>72.94</v>
      </c>
      <c r="D9" s="70">
        <v>72.94</v>
      </c>
      <c r="E9" s="70"/>
      <c r="F9" s="71"/>
      <c r="G9" s="71"/>
      <c r="K9" s="71"/>
    </row>
    <row r="10" s="40" customFormat="1" customHeight="1" spans="1:8">
      <c r="A10" s="72" t="s">
        <v>428</v>
      </c>
      <c r="B10" s="73" t="s">
        <v>429</v>
      </c>
      <c r="C10" s="70">
        <v>52.89</v>
      </c>
      <c r="D10" s="70">
        <v>52.89</v>
      </c>
      <c r="E10" s="70"/>
      <c r="F10" s="71"/>
      <c r="H10" s="71"/>
    </row>
    <row r="11" s="40" customFormat="1" customHeight="1" spans="1:8">
      <c r="A11" s="72" t="s">
        <v>430</v>
      </c>
      <c r="B11" s="73" t="s">
        <v>431</v>
      </c>
      <c r="C11" s="70">
        <v>89.71</v>
      </c>
      <c r="D11" s="70">
        <v>89.71</v>
      </c>
      <c r="E11" s="70"/>
      <c r="F11" s="71"/>
      <c r="H11" s="71"/>
    </row>
    <row r="12" s="40" customFormat="1" customHeight="1" spans="1:8">
      <c r="A12" s="72" t="s">
        <v>432</v>
      </c>
      <c r="B12" s="73" t="s">
        <v>433</v>
      </c>
      <c r="C12" s="70">
        <v>30.26</v>
      </c>
      <c r="D12" s="70">
        <v>30.26</v>
      </c>
      <c r="E12" s="70"/>
      <c r="F12" s="71"/>
      <c r="H12" s="71"/>
    </row>
    <row r="13" s="40" customFormat="1" customHeight="1" spans="1:8">
      <c r="A13" s="72" t="s">
        <v>434</v>
      </c>
      <c r="B13" s="73" t="s">
        <v>435</v>
      </c>
      <c r="C13" s="70">
        <v>15.13</v>
      </c>
      <c r="D13" s="70">
        <v>15.13</v>
      </c>
      <c r="E13" s="70"/>
      <c r="F13" s="71"/>
      <c r="G13" s="71"/>
      <c r="H13" s="71"/>
    </row>
    <row r="14" s="40" customFormat="1" customHeight="1" spans="1:10">
      <c r="A14" s="72" t="s">
        <v>436</v>
      </c>
      <c r="B14" s="73" t="s">
        <v>437</v>
      </c>
      <c r="C14" s="70">
        <v>16.08</v>
      </c>
      <c r="D14" s="70">
        <v>16.08</v>
      </c>
      <c r="E14" s="70"/>
      <c r="F14" s="71"/>
      <c r="J14" s="71"/>
    </row>
    <row r="15" s="40" customFormat="1" customHeight="1" spans="1:11">
      <c r="A15" s="72" t="s">
        <v>438</v>
      </c>
      <c r="B15" s="73" t="s">
        <v>439</v>
      </c>
      <c r="C15" s="70">
        <v>5.16</v>
      </c>
      <c r="D15" s="70">
        <v>5.16</v>
      </c>
      <c r="E15" s="70"/>
      <c r="F15" s="71"/>
      <c r="G15" s="71"/>
      <c r="K15" s="71"/>
    </row>
    <row r="16" s="40" customFormat="1" customHeight="1" spans="1:11">
      <c r="A16" s="72" t="s">
        <v>440</v>
      </c>
      <c r="B16" s="73" t="s">
        <v>441</v>
      </c>
      <c r="C16" s="70">
        <v>3.4</v>
      </c>
      <c r="D16" s="70">
        <v>3.4</v>
      </c>
      <c r="E16" s="70"/>
      <c r="F16" s="71"/>
      <c r="G16" s="71"/>
      <c r="H16" s="71"/>
      <c r="K16" s="71"/>
    </row>
    <row r="17" s="40" customFormat="1" customHeight="1" spans="1:11">
      <c r="A17" s="72" t="s">
        <v>442</v>
      </c>
      <c r="B17" s="73" t="s">
        <v>443</v>
      </c>
      <c r="C17" s="70">
        <v>25.86</v>
      </c>
      <c r="D17" s="70">
        <v>25.86</v>
      </c>
      <c r="E17" s="70"/>
      <c r="F17" s="71"/>
      <c r="G17" s="71"/>
      <c r="K17" s="71"/>
    </row>
    <row r="18" s="40" customFormat="1" customHeight="1" spans="1:11">
      <c r="A18" s="68" t="s">
        <v>444</v>
      </c>
      <c r="B18" s="69" t="s">
        <v>445</v>
      </c>
      <c r="C18" s="70">
        <v>57.31</v>
      </c>
      <c r="D18" s="70"/>
      <c r="E18" s="70">
        <v>57.31</v>
      </c>
      <c r="F18" s="71"/>
      <c r="G18" s="71"/>
      <c r="K18" s="71"/>
    </row>
    <row r="19" customHeight="1" spans="1:5">
      <c r="A19" s="72" t="s">
        <v>446</v>
      </c>
      <c r="B19" s="73" t="s">
        <v>447</v>
      </c>
      <c r="C19" s="70">
        <v>10.56</v>
      </c>
      <c r="D19" s="70"/>
      <c r="E19" s="70">
        <v>10.56</v>
      </c>
    </row>
    <row r="20" customHeight="1" spans="1:5">
      <c r="A20" s="72" t="s">
        <v>448</v>
      </c>
      <c r="B20" s="73" t="s">
        <v>449</v>
      </c>
      <c r="C20" s="70">
        <v>4.68</v>
      </c>
      <c r="D20" s="70"/>
      <c r="E20" s="70">
        <v>4.68</v>
      </c>
    </row>
    <row r="21" customHeight="1" spans="1:5">
      <c r="A21" s="72" t="s">
        <v>450</v>
      </c>
      <c r="B21" s="73" t="s">
        <v>451</v>
      </c>
      <c r="C21" s="70">
        <v>8.61</v>
      </c>
      <c r="D21" s="70"/>
      <c r="E21" s="70">
        <v>8.61</v>
      </c>
    </row>
    <row r="22" customHeight="1" spans="1:5">
      <c r="A22" s="72" t="s">
        <v>452</v>
      </c>
      <c r="B22" s="73" t="s">
        <v>453</v>
      </c>
      <c r="C22" s="70">
        <v>2.19</v>
      </c>
      <c r="D22" s="70"/>
      <c r="E22" s="70">
        <v>2.19</v>
      </c>
    </row>
    <row r="23" customHeight="1" spans="1:5">
      <c r="A23" s="72" t="s">
        <v>454</v>
      </c>
      <c r="B23" s="73" t="s">
        <v>455</v>
      </c>
      <c r="C23" s="70">
        <v>10.14</v>
      </c>
      <c r="D23" s="70"/>
      <c r="E23" s="70">
        <v>10.14</v>
      </c>
    </row>
    <row r="24" customHeight="1" spans="1:5">
      <c r="A24" s="72" t="s">
        <v>456</v>
      </c>
      <c r="B24" s="73" t="s">
        <v>457</v>
      </c>
      <c r="C24" s="70">
        <v>21.13</v>
      </c>
      <c r="D24" s="70"/>
      <c r="E24" s="70">
        <v>21.13</v>
      </c>
    </row>
    <row r="25" customHeight="1" spans="1:5">
      <c r="A25" s="68" t="s">
        <v>458</v>
      </c>
      <c r="B25" s="69" t="s">
        <v>459</v>
      </c>
      <c r="C25" s="70">
        <v>65.04</v>
      </c>
      <c r="D25" s="70">
        <v>60.45</v>
      </c>
      <c r="E25" s="70">
        <v>4.59</v>
      </c>
    </row>
    <row r="26" customHeight="1" spans="1:5">
      <c r="A26" s="72" t="s">
        <v>460</v>
      </c>
      <c r="B26" s="73" t="s">
        <v>461</v>
      </c>
      <c r="C26" s="70">
        <v>57.79</v>
      </c>
      <c r="D26" s="70">
        <v>53.2</v>
      </c>
      <c r="E26" s="70">
        <v>4.59</v>
      </c>
    </row>
    <row r="27" customHeight="1" spans="1:5">
      <c r="A27" s="72" t="s">
        <v>462</v>
      </c>
      <c r="B27" s="73" t="s">
        <v>463</v>
      </c>
      <c r="C27" s="70">
        <v>7.25</v>
      </c>
      <c r="D27" s="70">
        <v>7.25</v>
      </c>
      <c r="E27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P7" sqref="P7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464</v>
      </c>
      <c r="L1" s="52"/>
    </row>
    <row r="2" s="36" customFormat="1" ht="42" customHeight="1" spans="1:12">
      <c r="A2" s="37" t="s">
        <v>465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408</v>
      </c>
      <c r="B5" s="41"/>
      <c r="C5" s="41"/>
      <c r="D5" s="41"/>
      <c r="E5" s="41"/>
      <c r="F5" s="42"/>
      <c r="G5" s="41" t="s">
        <v>409</v>
      </c>
      <c r="H5" s="41"/>
      <c r="I5" s="41"/>
      <c r="J5" s="41"/>
      <c r="K5" s="41"/>
      <c r="L5" s="41"/>
    </row>
    <row r="6" ht="22.5" customHeight="1" spans="1:12">
      <c r="A6" s="43" t="s">
        <v>341</v>
      </c>
      <c r="B6" s="9" t="s">
        <v>466</v>
      </c>
      <c r="C6" s="43" t="s">
        <v>467</v>
      </c>
      <c r="D6" s="43"/>
      <c r="E6" s="43"/>
      <c r="F6" s="44" t="s">
        <v>468</v>
      </c>
      <c r="G6" s="45" t="s">
        <v>341</v>
      </c>
      <c r="H6" s="46" t="s">
        <v>466</v>
      </c>
      <c r="I6" s="43" t="s">
        <v>467</v>
      </c>
      <c r="J6" s="43"/>
      <c r="K6" s="54"/>
      <c r="L6" s="43" t="s">
        <v>468</v>
      </c>
    </row>
    <row r="7" ht="33.75" customHeight="1" spans="1:12">
      <c r="A7" s="47"/>
      <c r="B7" s="8"/>
      <c r="C7" s="48" t="s">
        <v>410</v>
      </c>
      <c r="D7" s="14" t="s">
        <v>469</v>
      </c>
      <c r="E7" s="14" t="s">
        <v>470</v>
      </c>
      <c r="F7" s="47"/>
      <c r="G7" s="49"/>
      <c r="H7" s="8"/>
      <c r="I7" s="55" t="s">
        <v>410</v>
      </c>
      <c r="J7" s="14" t="s">
        <v>469</v>
      </c>
      <c r="K7" s="56" t="s">
        <v>470</v>
      </c>
      <c r="L7" s="47"/>
    </row>
    <row r="8" ht="39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ht="20" customHeight="1" spans="1:12">
      <c r="A9" s="17" t="s">
        <v>471</v>
      </c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K6" sqref="K6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472</v>
      </c>
      <c r="E1" s="19"/>
    </row>
    <row r="2" s="15" customFormat="1" ht="42.75" customHeight="1" spans="1:8">
      <c r="A2" s="20" t="s">
        <v>473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474</v>
      </c>
      <c r="B5" s="26" t="s">
        <v>475</v>
      </c>
      <c r="C5" s="26" t="s">
        <v>476</v>
      </c>
      <c r="D5" s="27" t="s">
        <v>477</v>
      </c>
      <c r="E5" s="27" t="s">
        <v>478</v>
      </c>
      <c r="F5" s="27"/>
      <c r="G5" s="27"/>
      <c r="H5" s="27" t="s">
        <v>479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389</v>
      </c>
      <c r="G6" s="27" t="s">
        <v>390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480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2025-02-13T08:14:14Z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0E4D5C78A7D9457FA8B25DD03113E77E_13</vt:lpwstr>
  </property>
</Properties>
</file>