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'6-一般公共预算财政基本支出'!$A$1:$E$29</definedName>
    <definedName name="_xlnm.Print_Area" localSheetId="7">'7-一般公共预算“三公”经费支出表'!$A$1:$L$8</definedName>
    <definedName name="_xlnm.Print_Area" localSheetId="1">'1-部门收支总表'!$A$1:$D$23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<sst xmlns="http://schemas.openxmlformats.org/spreadsheetml/2006/main" count="1418" uniqueCount="496">
  <si>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</si>
  <si>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</si>
  <si>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</si>
  <si>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</si>
  <si>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</si>
  <si>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</si>
  <si>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</si>
  <si>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</si>
  <si>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</si>
  <si>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</si>
  <si>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</si>
  <si>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</si>
  <si>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</si>
  <si>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</si>
  <si>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</si>
  <si>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</si>
  <si>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</si>
  <si>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</si>
  <si>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</si>
  <si>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</si>
  <si>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</si>
  <si>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</si>
  <si>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</si>
  <si>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</si>
  <si>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</si>
  <si>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</si>
  <si>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</si>
  <si>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</si>
  <si>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</si>
  <si>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</si>
  <si>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</si>
  <si>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</si>
  <si>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</si>
  <si>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</si>
  <si>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</si>
  <si>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</si>
  <si>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</si>
  <si>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</si>
  <si>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</si>
  <si>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</si>
  <si>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</si>
  <si>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</si>
  <si>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</si>
  <si>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</si>
  <si>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</si>
  <si>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</si>
  <si>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</si>
  <si>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</si>
  <si>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</si>
  <si>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</si>
  <si>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</si>
  <si>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</si>
  <si>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</si>
  <si>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</si>
  <si>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</si>
  <si>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</si>
  <si>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</si>
  <si>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</si>
  <si>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</si>
  <si>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</si>
  <si>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</si>
  <si>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</si>
  <si>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</si>
  <si>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</si>
  <si>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</si>
  <si>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</si>
  <si>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</si>
  <si>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</si>
  <si>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</si>
  <si>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</si>
  <si>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</si>
  <si>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</si>
  <si>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</si>
  <si>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</si>
  <si>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</si>
  <si>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</si>
  <si>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</si>
  <si>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</si>
  <si>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</si>
  <si>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</si>
  <si>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</si>
  <si>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</si>
  <si>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</si>
  <si>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</si>
  <si>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</si>
  <si>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</si>
  <si>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</si>
  <si>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</si>
  <si>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</si>
  <si>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</si>
  <si>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</si>
  <si>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</si>
  <si>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</si>
  <si>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</si>
  <si>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</si>
  <si>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</si>
  <si>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</si>
  <si>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</si>
  <si>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</si>
  <si>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</si>
  <si>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</si>
  <si>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</si>
  <si>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</si>
  <si>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</si>
  <si>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</si>
  <si>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</si>
  <si>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</si>
  <si>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</si>
  <si>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</si>
  <si>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</si>
  <si>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</si>
  <si>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</si>
  <si>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</si>
  <si>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</si>
  <si>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</si>
  <si>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</si>
  <si>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</si>
  <si>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</si>
  <si>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</si>
  <si>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</si>
  <si>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</si>
  <si>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</si>
  <si>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</si>
  <si>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</si>
  <si>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</si>
  <si>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</si>
  <si>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</si>
  <si>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</si>
  <si>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</si>
  <si>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</si>
  <si>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</si>
  <si>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</si>
  <si>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</si>
  <si>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</si>
  <si>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</si>
  <si>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</si>
  <si>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</si>
  <si>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</si>
  <si>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</si>
  <si>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</si>
  <si>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</si>
  <si>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</si>
  <si>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</si>
  <si>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</si>
  <si>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</si>
  <si>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</si>
  <si>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</si>
  <si>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</si>
  <si>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</si>
  <si>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</si>
  <si>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</si>
  <si>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</si>
  <si>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</si>
  <si>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</si>
  <si>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</si>
  <si>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</si>
  <si>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</si>
  <si>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</si>
  <si>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</si>
  <si>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</si>
  <si>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</si>
  <si>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</si>
  <si>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</si>
  <si>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</si>
  <si>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</si>
  <si>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</si>
  <si>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</si>
  <si>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</si>
  <si>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</si>
  <si>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</si>
  <si>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</si>
  <si>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</si>
  <si>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</si>
  <si>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</si>
  <si>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</si>
  <si>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</si>
  <si>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</si>
  <si>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</si>
  <si>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</si>
  <si>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</si>
  <si>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</si>
  <si>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</si>
  <si>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</si>
  <si>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</si>
  <si>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</si>
  <si>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</si>
  <si>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</si>
  <si>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</si>
  <si>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</si>
  <si>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</si>
  <si>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</si>
  <si>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</si>
  <si>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</si>
  <si>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</si>
  <si>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</si>
  <si>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</si>
  <si>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</si>
  <si>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</si>
  <si>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</si>
  <si>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</si>
  <si>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</si>
  <si>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</si>
  <si>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</si>
  <si>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</si>
  <si>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</si>
  <si>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</si>
  <si>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</si>
  <si>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</si>
  <si>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</si>
  <si>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</si>
  <si>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</si>
  <si>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</si>
  <si>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</si>
  <si>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</si>
  <si>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</si>
  <si>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</si>
  <si>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</si>
  <si>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</si>
  <si>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</si>
  <si>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</si>
  <si>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</si>
  <si>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</si>
  <si>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</si>
  <si>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</si>
  <si>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</si>
  <si>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</si>
  <si>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</si>
  <si>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</si>
  <si>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</si>
  <si>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</si>
  <si>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</si>
  <si>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</si>
  <si>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</si>
  <si>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</si>
  <si>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</si>
  <si>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</si>
  <si>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</si>
  <si>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</si>
  <si>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</si>
  <si>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</si>
  <si>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</si>
  <si>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</si>
  <si>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</si>
  <si>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</si>
  <si>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</si>
  <si>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</si>
  <si>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</si>
  <si>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</si>
  <si>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</si>
  <si>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</si>
  <si>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</si>
  <si>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</si>
  <si>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</si>
  <si>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</si>
  <si>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</si>
  <si>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</si>
  <si>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</si>
  <si>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</si>
  <si>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</si>
  <si>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</si>
  <si>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</si>
  <si>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</si>
  <si>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</si>
  <si>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</si>
  <si>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</si>
  <si>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</si>
  <si>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</si>
  <si>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</si>
  <si>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</si>
  <si>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</si>
  <si>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</si>
  <si>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</si>
  <si>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</si>
  <si>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</si>
  <si>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</si>
  <si>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</si>
  <si>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</si>
  <si>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</si>
  <si>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</si>
  <si>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</si>
  <si>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</si>
  <si>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</si>
  <si>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</si>
  <si>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</si>
  <si>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</si>
  <si>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</si>
  <si>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</si>
  <si>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</si>
  <si>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</si>
  <si>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</si>
  <si>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</si>
  <si>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</si>
  <si>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</si>
  <si>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</si>
  <si>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</si>
  <si>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</si>
  <si>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</si>
  <si>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</si>
  <si>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</si>
  <si>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</si>
  <si>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</si>
  <si>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</si>
  <si>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</si>
  <si>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</si>
  <si>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</si>
  <si>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</si>
  <si>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</si>
  <si>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</si>
  <si>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</si>
  <si>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</si>
  <si>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</si>
  <si>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</si>
  <si>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重庆市江津区水利行政执法支队2024收支总表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</si>
  <si>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</si>
  <si>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</si>
  <si>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</si>
  <si>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</si>
  <si>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</si>
  <si>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</si>
  <si>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</si>
  <si>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</si>
  <si>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社会保障和就业支出</t>
  </si>
  <si>
    <t>三、国有资本经营预算拨款收入</t>
  </si>
  <si>
    <t>卫生健康支出</t>
  </si>
  <si>
    <t>四、财政专户管理资金收入</t>
  </si>
  <si>
    <t>农林水支出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</si>
  <si>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</si>
  <si>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</si>
  <si>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</si>
  <si>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</si>
  <si>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</si>
  <si>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</si>
  <si>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</si>
  <si>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</si>
  <si>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</si>
  <si>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</si>
  <si>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</si>
  <si>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</si>
  <si>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</si>
  <si>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</si>
  <si>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重庆市江津区水利行政执法支队2024年收入总表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</si>
  <si>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</si>
  <si>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</si>
  <si>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</si>
  <si>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</si>
  <si>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</si>
  <si>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</si>
  <si>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</si>
  <si>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</si>
  <si>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</si>
  <si>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</si>
  <si>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</si>
  <si>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</si>
  <si>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</si>
  <si>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</si>
  <si>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t> </t>
    </r>
    <r>
      <rPr>
        <sz val="12"/>
        <rFont val="方正仿宋_GBK"/>
        <charset val="134"/>
      </rPr>
      <t>20508</t>
    </r>
  </si>
  <si>
    <r>
      <t> </t>
    </r>
    <r>
      <rPr>
        <sz val="12"/>
        <rFont val="方正仿宋_GBK"/>
        <charset val="134"/>
      </rPr>
      <t>进修及培训</t>
    </r>
  </si>
  <si>
    <r>
      <t>  </t>
    </r>
    <r>
      <rPr>
        <sz val="12"/>
        <rFont val="方正仿宋_GBK"/>
        <charset val="134"/>
      </rPr>
      <t>2050803</t>
    </r>
  </si>
  <si>
    <r>
      <t>  </t>
    </r>
    <r>
      <rPr>
        <sz val="12"/>
        <rFont val="方正仿宋_GBK"/>
        <charset val="134"/>
      </rPr>
      <t>培训支出</t>
    </r>
  </si>
  <si>
    <t>208</t>
  </si>
  <si>
    <r>
      <t> </t>
    </r>
    <r>
      <rPr>
        <sz val="12"/>
        <rFont val="方正仿宋_GBK"/>
        <charset val="134"/>
      </rPr>
      <t>20805</t>
    </r>
  </si>
  <si>
    <r>
      <t> </t>
    </r>
    <r>
      <rPr>
        <sz val="12"/>
        <rFont val="方正仿宋_GBK"/>
        <charset val="134"/>
      </rPr>
      <t>行政事业单位养老支出</t>
    </r>
  </si>
  <si>
    <r>
      <t>  </t>
    </r>
    <r>
      <rPr>
        <sz val="12"/>
        <rFont val="方正仿宋_GBK"/>
        <charset val="134"/>
      </rPr>
      <t>2080505</t>
    </r>
  </si>
  <si>
    <r>
      <t>  </t>
    </r>
    <r>
      <rPr>
        <sz val="12"/>
        <rFont val="方正仿宋_GBK"/>
        <charset val="134"/>
      </rPr>
      <t>机关事业单位基本养老保险缴费支出</t>
    </r>
  </si>
  <si>
    <r>
      <t>  </t>
    </r>
    <r>
      <rPr>
        <sz val="12"/>
        <rFont val="方正仿宋_GBK"/>
        <charset val="134"/>
      </rPr>
      <t>2080506</t>
    </r>
  </si>
  <si>
    <r>
      <t>  </t>
    </r>
    <r>
      <rPr>
        <sz val="12"/>
        <rFont val="方正仿宋_GBK"/>
        <charset val="134"/>
      </rPr>
      <t>机关事业单位职业年金缴费支出</t>
    </r>
  </si>
  <si>
    <r>
      <t>  </t>
    </r>
    <r>
      <rPr>
        <sz val="12"/>
        <rFont val="方正仿宋_GBK"/>
        <charset val="134"/>
      </rPr>
      <t>2080599</t>
    </r>
  </si>
  <si>
    <r>
      <t>  </t>
    </r>
    <r>
      <rPr>
        <sz val="12"/>
        <rFont val="方正仿宋_GBK"/>
        <charset val="134"/>
      </rPr>
      <t>其他行政事业单位养老支出</t>
    </r>
  </si>
  <si>
    <t>210</t>
  </si>
  <si>
    <r>
      <t> </t>
    </r>
    <r>
      <rPr>
        <sz val="12"/>
        <rFont val="方正仿宋_GBK"/>
        <charset val="134"/>
      </rPr>
      <t>21011</t>
    </r>
  </si>
  <si>
    <r>
      <t> </t>
    </r>
    <r>
      <rPr>
        <sz val="12"/>
        <rFont val="方正仿宋_GBK"/>
        <charset val="134"/>
      </rPr>
      <t>行政事业单位医疗</t>
    </r>
  </si>
  <si>
    <r>
      <t>  </t>
    </r>
    <r>
      <rPr>
        <sz val="12"/>
        <rFont val="方正仿宋_GBK"/>
        <charset val="134"/>
      </rPr>
      <t>2101101</t>
    </r>
  </si>
  <si>
    <r>
      <t>  </t>
    </r>
    <r>
      <rPr>
        <sz val="12"/>
        <rFont val="方正仿宋_GBK"/>
        <charset val="134"/>
      </rPr>
      <t>行政单位医疗</t>
    </r>
  </si>
  <si>
    <r>
      <t>  </t>
    </r>
    <r>
      <rPr>
        <sz val="12"/>
        <rFont val="方正仿宋_GBK"/>
        <charset val="134"/>
      </rPr>
      <t>2101103</t>
    </r>
  </si>
  <si>
    <r>
      <t>  </t>
    </r>
    <r>
      <rPr>
        <sz val="12"/>
        <rFont val="方正仿宋_GBK"/>
        <charset val="134"/>
      </rPr>
      <t>公务员医疗补助</t>
    </r>
  </si>
  <si>
    <r>
      <t>  </t>
    </r>
    <r>
      <rPr>
        <sz val="12"/>
        <rFont val="方正仿宋_GBK"/>
        <charset val="134"/>
      </rPr>
      <t>2101199</t>
    </r>
  </si>
  <si>
    <r>
      <t>  </t>
    </r>
    <r>
      <rPr>
        <sz val="12"/>
        <rFont val="方正仿宋_GBK"/>
        <charset val="134"/>
      </rPr>
      <t>其他行政事业单位医疗支出</t>
    </r>
  </si>
  <si>
    <t>213</t>
  </si>
  <si>
    <r>
      <t> </t>
    </r>
    <r>
      <rPr>
        <sz val="12"/>
        <rFont val="方正仿宋_GBK"/>
        <charset val="134"/>
      </rPr>
      <t>21303</t>
    </r>
  </si>
  <si>
    <r>
      <t> </t>
    </r>
    <r>
      <rPr>
        <sz val="12"/>
        <rFont val="方正仿宋_GBK"/>
        <charset val="134"/>
      </rPr>
      <t>水利</t>
    </r>
  </si>
  <si>
    <r>
      <t>  </t>
    </r>
    <r>
      <rPr>
        <sz val="12"/>
        <rFont val="方正仿宋_GBK"/>
        <charset val="134"/>
      </rPr>
      <t>2130301</t>
    </r>
  </si>
  <si>
    <r>
      <t>  </t>
    </r>
    <r>
      <rPr>
        <sz val="12"/>
        <rFont val="方正仿宋_GBK"/>
        <charset val="134"/>
      </rPr>
      <t>行政运行</t>
    </r>
  </si>
  <si>
    <r>
      <t>  </t>
    </r>
    <r>
      <rPr>
        <sz val="12"/>
        <rFont val="方正仿宋_GBK"/>
        <charset val="134"/>
      </rPr>
      <t>2130302</t>
    </r>
  </si>
  <si>
    <r>
      <t>  </t>
    </r>
    <r>
      <rPr>
        <sz val="12"/>
        <rFont val="方正仿宋_GBK"/>
        <charset val="134"/>
      </rPr>
      <t>一般行政管理事务</t>
    </r>
  </si>
  <si>
    <t>221</t>
  </si>
  <si>
    <r>
      <t> </t>
    </r>
    <r>
      <rPr>
        <sz val="12"/>
        <rFont val="方正仿宋_GBK"/>
        <charset val="134"/>
      </rPr>
      <t>22102</t>
    </r>
  </si>
  <si>
    <r>
      <t> </t>
    </r>
    <r>
      <rPr>
        <sz val="12"/>
        <rFont val="方正仿宋_GBK"/>
        <charset val="134"/>
      </rPr>
      <t>住房改革支出</t>
    </r>
  </si>
  <si>
    <r>
      <t>  </t>
    </r>
    <r>
      <rPr>
        <sz val="12"/>
        <rFont val="方正仿宋_GBK"/>
        <charset val="134"/>
      </rPr>
      <t>2210201</t>
    </r>
  </si>
  <si>
    <r>
      <t>  </t>
    </r>
    <r>
      <rPr>
        <sz val="12"/>
        <rFont val="方正仿宋_GBK"/>
        <charset val="134"/>
      </rPr>
      <t>住房公积金</t>
    </r>
  </si>
  <si>
    <t>表3</t>
  </si>
  <si>
    <t>重庆市江津区水利行政执法支队2024年支出总表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</si>
  <si>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</si>
  <si>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</si>
  <si>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</si>
  <si>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</si>
  <si>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</si>
  <si>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</si>
  <si>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重庆市江津区水利行政执法支队2024年财政拨款收支总表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</si>
  <si>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</si>
  <si>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</si>
  <si>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</si>
  <si>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</si>
  <si>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</si>
  <si>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</si>
  <si>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</si>
  <si>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</si>
  <si>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</si>
  <si>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     ……</t>
  </si>
  <si>
    <t>二、结转下年</t>
  </si>
  <si>
    <t>表5</t>
  </si>
  <si>
    <t>重庆市江津区水利行政执法支队2024年一般公共预算财政拨款支出预算表</t>
  </si>
  <si>
    <t>2023年预算数</t>
  </si>
  <si>
    <t>2024年预算数</t>
  </si>
  <si>
    <t>小计</t>
  </si>
  <si>
    <t>表6</t>
  </si>
  <si>
    <t>重庆市江津区水利行政执法支队2024年一般公共预算财政拨款基本支出预算表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</si>
  <si>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</si>
  <si>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</si>
  <si>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</si>
  <si>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</si>
  <si>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</si>
  <si>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</si>
  <si>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</si>
  <si>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t> </t>
    </r>
    <r>
      <rPr>
        <sz val="12"/>
        <rFont val="方正仿宋_GBK"/>
        <charset val="134"/>
      </rPr>
      <t>30101</t>
    </r>
  </si>
  <si>
    <r>
      <t> </t>
    </r>
    <r>
      <rPr>
        <sz val="12"/>
        <rFont val="方正仿宋_GBK"/>
        <charset val="134"/>
      </rPr>
      <t>基本工资</t>
    </r>
  </si>
  <si>
    <r>
      <t> </t>
    </r>
    <r>
      <rPr>
        <sz val="12"/>
        <rFont val="方正仿宋_GBK"/>
        <charset val="134"/>
      </rPr>
      <t>30102</t>
    </r>
  </si>
  <si>
    <r>
      <t> </t>
    </r>
    <r>
      <rPr>
        <sz val="12"/>
        <rFont val="方正仿宋_GBK"/>
        <charset val="134"/>
      </rPr>
      <t>津贴补贴</t>
    </r>
  </si>
  <si>
    <r>
      <t> </t>
    </r>
    <r>
      <rPr>
        <sz val="12"/>
        <rFont val="方正仿宋_GBK"/>
        <charset val="134"/>
      </rPr>
      <t>30103</t>
    </r>
  </si>
  <si>
    <r>
      <t> </t>
    </r>
    <r>
      <rPr>
        <sz val="12"/>
        <rFont val="方正仿宋_GBK"/>
        <charset val="134"/>
      </rPr>
      <t>奖金</t>
    </r>
  </si>
  <si>
    <r>
      <t> </t>
    </r>
    <r>
      <rPr>
        <sz val="12"/>
        <rFont val="方正仿宋_GBK"/>
        <charset val="134"/>
      </rPr>
      <t>30108</t>
    </r>
  </si>
  <si>
    <r>
      <t> </t>
    </r>
    <r>
      <rPr>
        <sz val="12"/>
        <rFont val="方正仿宋_GBK"/>
        <charset val="134"/>
      </rPr>
      <t>机关事业单位基本养老保险缴费</t>
    </r>
  </si>
  <si>
    <r>
      <t> </t>
    </r>
    <r>
      <rPr>
        <sz val="12"/>
        <rFont val="方正仿宋_GBK"/>
        <charset val="134"/>
      </rPr>
      <t>30109</t>
    </r>
  </si>
  <si>
    <r>
      <t> </t>
    </r>
    <r>
      <rPr>
        <sz val="12"/>
        <rFont val="方正仿宋_GBK"/>
        <charset val="134"/>
      </rPr>
      <t>职业年金缴费</t>
    </r>
  </si>
  <si>
    <r>
      <t> </t>
    </r>
    <r>
      <rPr>
        <sz val="12"/>
        <rFont val="方正仿宋_GBK"/>
        <charset val="134"/>
      </rPr>
      <t>30110</t>
    </r>
  </si>
  <si>
    <r>
      <t> </t>
    </r>
    <r>
      <rPr>
        <sz val="12"/>
        <rFont val="方正仿宋_GBK"/>
        <charset val="134"/>
      </rPr>
      <t>职工基本医疗保险缴费</t>
    </r>
  </si>
  <si>
    <r>
      <t> </t>
    </r>
    <r>
      <rPr>
        <sz val="12"/>
        <rFont val="方正仿宋_GBK"/>
        <charset val="134"/>
      </rPr>
      <t>30111</t>
    </r>
  </si>
  <si>
    <r>
      <t> </t>
    </r>
    <r>
      <rPr>
        <sz val="12"/>
        <rFont val="方正仿宋_GBK"/>
        <charset val="134"/>
      </rPr>
      <t>公务员医疗补助缴费</t>
    </r>
  </si>
  <si>
    <r>
      <t> </t>
    </r>
    <r>
      <rPr>
        <sz val="12"/>
        <rFont val="方正仿宋_GBK"/>
        <charset val="134"/>
      </rPr>
      <t>30112</t>
    </r>
  </si>
  <si>
    <r>
      <t> </t>
    </r>
    <r>
      <rPr>
        <sz val="12"/>
        <rFont val="方正仿宋_GBK"/>
        <charset val="134"/>
      </rPr>
      <t>其他社会保障缴费</t>
    </r>
  </si>
  <si>
    <r>
      <t> </t>
    </r>
    <r>
      <rPr>
        <sz val="12"/>
        <rFont val="方正仿宋_GBK"/>
        <charset val="134"/>
      </rPr>
      <t>30113</t>
    </r>
  </si>
  <si>
    <r>
      <t> </t>
    </r>
    <r>
      <rPr>
        <sz val="12"/>
        <rFont val="方正仿宋_GBK"/>
        <charset val="134"/>
      </rPr>
      <t>住房公积金</t>
    </r>
  </si>
  <si>
    <t>302</t>
  </si>
  <si>
    <t>商品和服务支出</t>
  </si>
  <si>
    <r>
      <t> </t>
    </r>
    <r>
      <rPr>
        <sz val="12"/>
        <rFont val="方正仿宋_GBK"/>
        <charset val="134"/>
      </rPr>
      <t>30201</t>
    </r>
  </si>
  <si>
    <r>
      <t> </t>
    </r>
    <r>
      <rPr>
        <sz val="12"/>
        <rFont val="方正仿宋_GBK"/>
        <charset val="134"/>
      </rPr>
      <t>办公费</t>
    </r>
  </si>
  <si>
    <r>
      <t> </t>
    </r>
    <r>
      <rPr>
        <sz val="12"/>
        <rFont val="方正仿宋_GBK"/>
        <charset val="134"/>
      </rPr>
      <t>30207</t>
    </r>
  </si>
  <si>
    <r>
      <t> </t>
    </r>
    <r>
      <rPr>
        <sz val="12"/>
        <rFont val="方正仿宋_GBK"/>
        <charset val="134"/>
      </rPr>
      <t>邮电费</t>
    </r>
  </si>
  <si>
    <r>
      <t> </t>
    </r>
    <r>
      <rPr>
        <sz val="12"/>
        <rFont val="方正仿宋_GBK"/>
        <charset val="134"/>
      </rPr>
      <t>30216</t>
    </r>
  </si>
  <si>
    <r>
      <t> </t>
    </r>
    <r>
      <rPr>
        <sz val="12"/>
        <rFont val="方正仿宋_GBK"/>
        <charset val="134"/>
      </rPr>
      <t>培训费</t>
    </r>
  </si>
  <si>
    <r>
      <t> </t>
    </r>
    <r>
      <rPr>
        <sz val="12"/>
        <rFont val="方正仿宋_GBK"/>
        <charset val="134"/>
      </rPr>
      <t>30228</t>
    </r>
  </si>
  <si>
    <r>
      <t> </t>
    </r>
    <r>
      <rPr>
        <sz val="12"/>
        <rFont val="方正仿宋_GBK"/>
        <charset val="134"/>
      </rPr>
      <t>工会经费</t>
    </r>
  </si>
  <si>
    <r>
      <t> </t>
    </r>
    <r>
      <rPr>
        <sz val="12"/>
        <rFont val="方正仿宋_GBK"/>
        <charset val="134"/>
      </rPr>
      <t>30229</t>
    </r>
  </si>
  <si>
    <r>
      <t> </t>
    </r>
    <r>
      <rPr>
        <sz val="12"/>
        <rFont val="方正仿宋_GBK"/>
        <charset val="134"/>
      </rPr>
      <t>福利费</t>
    </r>
  </si>
  <si>
    <r>
      <t> </t>
    </r>
    <r>
      <rPr>
        <sz val="12"/>
        <rFont val="方正仿宋_GBK"/>
        <charset val="134"/>
      </rPr>
      <t>30239</t>
    </r>
  </si>
  <si>
    <r>
      <t> </t>
    </r>
    <r>
      <rPr>
        <sz val="12"/>
        <rFont val="方正仿宋_GBK"/>
        <charset val="134"/>
      </rPr>
      <t>其他交通费用</t>
    </r>
  </si>
  <si>
    <r>
      <t> </t>
    </r>
    <r>
      <rPr>
        <sz val="12"/>
        <rFont val="方正仿宋_GBK"/>
        <charset val="134"/>
      </rPr>
      <t>30299</t>
    </r>
  </si>
  <si>
    <r>
      <t> </t>
    </r>
    <r>
      <rPr>
        <sz val="12"/>
        <rFont val="方正仿宋_GBK"/>
        <charset val="134"/>
      </rPr>
      <t>其他商品和服务支出</t>
    </r>
  </si>
  <si>
    <t>303</t>
  </si>
  <si>
    <t>对个人和家庭的补助</t>
  </si>
  <si>
    <r>
      <t> </t>
    </r>
    <r>
      <rPr>
        <sz val="12"/>
        <rFont val="方正仿宋_GBK"/>
        <charset val="134"/>
      </rPr>
      <t>30305</t>
    </r>
  </si>
  <si>
    <r>
      <t> </t>
    </r>
    <r>
      <rPr>
        <sz val="12"/>
        <rFont val="方正仿宋_GBK"/>
        <charset val="134"/>
      </rPr>
      <t>生活补助</t>
    </r>
  </si>
  <si>
    <r>
      <t> </t>
    </r>
    <r>
      <rPr>
        <sz val="12"/>
        <rFont val="方正仿宋_GBK"/>
        <charset val="134"/>
      </rPr>
      <t>30307</t>
    </r>
  </si>
  <si>
    <r>
      <t> </t>
    </r>
    <r>
      <rPr>
        <sz val="12"/>
        <rFont val="方正仿宋_GBK"/>
        <charset val="134"/>
      </rPr>
      <t>医疗费补助</t>
    </r>
  </si>
  <si>
    <t>表7</t>
  </si>
  <si>
    <t>重庆市江津区水利行政执法支队2024年一般公共预算“三公”经费支出表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</si>
  <si>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</si>
  <si>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</si>
  <si>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</si>
  <si>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</si>
  <si>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</si>
  <si>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</si>
  <si>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表8</t>
  </si>
  <si>
    <t>重庆市江津区水利行政执法支队2024年政府性基金预算收入支出预算表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</si>
  <si>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</si>
  <si>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</si>
  <si>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</si>
  <si>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</si>
  <si>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</si>
  <si>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</si>
  <si>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</si>
  <si>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</si>
  <si>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</si>
  <si>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</si>
  <si>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</si>
  <si>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</si>
  <si>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</si>
  <si>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重庆市江津区水利行政执法支队2024年国有资本经营预算收入支出预算表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</si>
  <si>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</si>
  <si>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</si>
  <si>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</si>
  <si>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</si>
  <si>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重庆市江津区水利行政执法支队2024年政府采购预算明细表</t>
  </si>
  <si>
    <t>货物类</t>
  </si>
  <si>
    <t>工程类</t>
  </si>
  <si>
    <t>服务类</t>
  </si>
  <si>
    <t>（备注：本单位无政府采购计划，故此表无数据。）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</si>
</sst>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Arial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0" applyNumberFormat="0" applyAlignment="0" applyProtection="0">
      <alignment vertical="center"/>
    </xf>
    <xf numFmtId="0" fontId="39" fillId="5" borderId="21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6" borderId="22" applyNumberFormat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9" fillId="0" borderId="0"/>
    <xf numFmtId="0" fontId="49" fillId="0" borderId="0"/>
    <xf numFmtId="0" fontId="9" fillId="0" borderId="0"/>
    <xf numFmtId="0" fontId="9" fillId="0" borderId="0"/>
  </cellStyleXfs>
  <cellXfs count="17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0" xfId="0" applyFont="1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5" fillId="0" borderId="0" xfId="52" applyFont="1"/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14" fillId="0" borderId="6" xfId="51" applyFont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4" fontId="14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/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26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1" xfId="52" applyNumberFormat="1" applyFont="1" applyFill="1" applyBorder="1" applyAlignment="1" applyProtection="1">
      <alignment horizontal="centerContinuous" vertical="center" wrapText="1"/>
    </xf>
    <xf numFmtId="0" fontId="9" fillId="0" borderId="1" xfId="52" applyBorder="1"/>
    <xf numFmtId="4" fontId="6" fillId="0" borderId="1" xfId="52" applyNumberFormat="1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Border="1"/>
    <xf numFmtId="0" fontId="6" fillId="0" borderId="13" xfId="52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0" fontId="24" fillId="0" borderId="1" xfId="52" applyNumberFormat="1" applyFont="1" applyFill="1" applyBorder="1" applyAlignment="1" applyProtection="1">
      <alignment horizontal="center" vertical="center"/>
    </xf>
    <xf numFmtId="4" fontId="24" fillId="0" borderId="3" xfId="52" applyNumberFormat="1" applyFont="1" applyFill="1" applyBorder="1" applyAlignment="1">
      <alignment horizontal="right" vertical="center" wrapText="1"/>
    </xf>
    <xf numFmtId="0" fontId="24" fillId="0" borderId="1" xfId="52" applyNumberFormat="1" applyFont="1" applyFill="1" applyBorder="1" applyAlignment="1" applyProtection="1">
      <alignment horizontal="center" vertical="center" wrapText="1"/>
    </xf>
    <xf numFmtId="0" fontId="24" fillId="0" borderId="1" xfId="52" applyFont="1" applyFill="1" applyBorder="1" applyAlignment="1">
      <alignment horizontal="center" vertical="center"/>
    </xf>
    <xf numFmtId="4" fontId="24" fillId="0" borderId="6" xfId="52" applyNumberFormat="1" applyFont="1" applyFill="1" applyBorder="1" applyAlignment="1">
      <alignment horizontal="right" vertical="center" wrapText="1"/>
    </xf>
    <xf numFmtId="0" fontId="24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5" hidden="1" customWidth="1"/>
    <col min="2" max="2" width="15.3833333333333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833333333333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3.2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3.2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3.2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3.2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3.2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3.2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3.2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3.2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3.2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3.2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3.2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3.2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3.2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3.2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3.2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3.2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3.2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3.2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3.2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3.2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3.2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3.2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3.2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3.2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3.2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3.2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3.2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3.2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3.2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3.2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3.2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3.2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3.2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3.2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3.2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3.2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3.2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3.2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3.2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3.2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3.2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3.2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3.2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3.2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3.2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3.2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3.2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3.2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3.2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3.2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3.2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3.2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3.2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3.2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3.2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3.2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3.2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3.2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3.2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3.2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3.2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3.2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3.2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3.2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3.2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3.2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3.2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3.2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3.2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3.2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3.2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3.2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3.2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3.2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3.2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3.2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3.2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3.2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3.2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3.2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3.2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3.2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3.2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3.2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3.2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3.2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3.2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3.2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3.2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3.2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3.2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3.2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3.2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3.2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3.2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3.2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3.2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3.2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3.2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3.2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3.2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3.2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3.2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3.2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3.2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3.2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3.2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3.2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3.2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3.2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3.2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3.2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3.2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3.2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3.2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3.2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3.2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3.2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3.2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3.2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3.2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3.2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3.2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3.2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3.2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3.2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3.2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3.2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3.2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3.2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3.2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3.2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3.2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3.2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3.2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3.2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3.2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3.2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3.2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3.2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3.2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3.2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3.2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3.2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3.2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3.2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3.2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3.2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3.2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3.2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3.2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3.2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3.2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3.2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3.2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3.2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3.2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3.2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3.2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3.2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3.2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3.2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3.2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3.2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3.2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3.2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3.2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3.2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3.2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3.2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3.2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3.2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3.2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3.2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3.2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3.2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3.2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3.2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3.2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3.2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3.2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3.2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3.2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3.2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3.2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3.2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3.2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3.2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3.2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3.2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3.2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3.2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3.2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3.2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3.2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3.2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3.2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3.2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3.2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3.2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3.2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3.2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3.2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3.2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3.2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3.2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3.2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3.2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3.2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3.2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3.2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3.2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3.2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3.2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3.2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3.2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3.2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3.2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3.2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3.2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3.2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3.2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3.2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3.2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3.2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3.2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3.2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3.2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3.2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3.2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3.2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3.2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3.2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3.2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3.2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3.2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3.2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3.2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3.2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3.2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3.2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3.2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3.2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3.2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3.2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3.2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3.2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3.2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3.2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3.2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3.2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3.2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3.2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3.2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3.2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E6" sqref="E6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485</v>
      </c>
      <c r="E1" s="19"/>
    </row>
    <row r="2" s="15" customFormat="1" ht="42.75" customHeight="1" spans="1:8">
      <c r="A2" s="20" t="s">
        <v>486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473</v>
      </c>
      <c r="B5" s="26" t="s">
        <v>474</v>
      </c>
      <c r="C5" s="26" t="s">
        <v>475</v>
      </c>
      <c r="D5" s="27" t="s">
        <v>476</v>
      </c>
      <c r="E5" s="27" t="s">
        <v>477</v>
      </c>
      <c r="F5" s="27"/>
      <c r="G5" s="27"/>
      <c r="H5" s="27" t="s">
        <v>478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391</v>
      </c>
      <c r="G6" s="27" t="s">
        <v>392</v>
      </c>
      <c r="H6" s="27"/>
    </row>
    <row r="7" ht="20.1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223</v>
      </c>
      <c r="B8" s="32"/>
      <c r="C8" s="30"/>
      <c r="D8" s="31"/>
      <c r="E8" s="31"/>
      <c r="F8" s="31"/>
      <c r="G8" s="31"/>
      <c r="H8" s="30"/>
    </row>
    <row r="9" ht="20.1" customHeight="1" spans="1:8">
      <c r="A9" s="32">
        <v>22301</v>
      </c>
      <c r="B9" s="32" t="s">
        <v>487</v>
      </c>
      <c r="C9" s="30"/>
      <c r="D9" s="31"/>
      <c r="E9" s="31"/>
      <c r="F9" s="31"/>
      <c r="G9" s="31"/>
      <c r="H9" s="30"/>
    </row>
    <row r="10" ht="20.1" customHeight="1" spans="1:8">
      <c r="A10" s="32">
        <v>2230102</v>
      </c>
      <c r="B10" s="32" t="s">
        <v>488</v>
      </c>
      <c r="C10" s="30"/>
      <c r="D10" s="31"/>
      <c r="E10" s="31"/>
      <c r="F10" s="31"/>
      <c r="G10" s="31"/>
      <c r="H10" s="30"/>
    </row>
    <row r="11" ht="20.1" customHeight="1" spans="1:8">
      <c r="A11" s="172" t="s">
        <v>407</v>
      </c>
      <c r="B11" s="172" t="s">
        <v>407</v>
      </c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489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7" sqref="E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490</v>
      </c>
      <c r="B1" s="3"/>
      <c r="C1" s="3"/>
      <c r="D1" s="3"/>
      <c r="E1" s="3"/>
      <c r="F1" s="3"/>
    </row>
    <row r="2" ht="40.5" customHeight="1" spans="1:13">
      <c r="A2" s="4" t="s">
        <v>491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492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493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494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4" customHeight="1" spans="1:1">
      <c r="A10" s="13" t="s">
        <v>495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tabSelected="1" workbookViewId="0">
      <selection activeCell="D7" sqref="D7:D11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41"/>
      <c r="C1" s="142"/>
      <c r="D1" s="19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59" customFormat="1" ht="38.25" customHeight="1" spans="1:251">
      <c r="A2" s="143"/>
      <c r="B2" s="143" t="s">
        <v>312</v>
      </c>
      <c r="C2" s="143"/>
      <c r="D2" s="14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  <c r="IN2" s="164"/>
      <c r="IO2" s="164"/>
      <c r="IP2" s="164"/>
      <c r="IQ2" s="164"/>
    </row>
    <row r="3" ht="12.75" customHeight="1" spans="1:251">
      <c r="A3" s="145"/>
      <c r="B3" s="145"/>
      <c r="C3" s="146"/>
      <c r="D3" s="145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4"/>
      <c r="B4" s="147"/>
      <c r="C4" s="148"/>
      <c r="D4" s="55" t="s">
        <v>313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2" t="s">
        <v>314</v>
      </c>
      <c r="B5" s="42"/>
      <c r="C5" s="42" t="s">
        <v>315</v>
      </c>
      <c r="D5" s="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2" t="s">
        <v>316</v>
      </c>
      <c r="B6" s="149" t="s">
        <v>317</v>
      </c>
      <c r="C6" s="42" t="s">
        <v>316</v>
      </c>
      <c r="D6" s="42" t="s">
        <v>317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3" t="s">
        <v>318</v>
      </c>
      <c r="B7" s="52">
        <v>209.16</v>
      </c>
      <c r="C7" s="33" t="s">
        <v>319</v>
      </c>
      <c r="D7" s="103">
        <v>0.91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3" t="s">
        <v>320</v>
      </c>
      <c r="B8" s="52"/>
      <c r="C8" s="33" t="s">
        <v>321</v>
      </c>
      <c r="D8" s="103">
        <v>41.63</v>
      </c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3" t="s">
        <v>322</v>
      </c>
      <c r="B9" s="52"/>
      <c r="C9" s="33" t="s">
        <v>323</v>
      </c>
      <c r="D9" s="103">
        <v>13.91</v>
      </c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3" t="s">
        <v>324</v>
      </c>
      <c r="B10" s="52"/>
      <c r="C10" s="33" t="s">
        <v>325</v>
      </c>
      <c r="D10" s="103">
        <v>140.46</v>
      </c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2"/>
      <c r="EG10" s="142"/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3" t="s">
        <v>326</v>
      </c>
      <c r="B11" s="52"/>
      <c r="C11" s="33" t="s">
        <v>327</v>
      </c>
      <c r="D11" s="103">
        <v>12.25</v>
      </c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3" t="s">
        <v>328</v>
      </c>
      <c r="B12" s="52"/>
      <c r="C12" s="150"/>
      <c r="D12" s="150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3" t="s">
        <v>329</v>
      </c>
      <c r="B13" s="52"/>
      <c r="C13" s="33"/>
      <c r="D13" s="151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3" t="s">
        <v>330</v>
      </c>
      <c r="B14" s="52"/>
      <c r="C14" s="33"/>
      <c r="D14" s="151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3" t="s">
        <v>331</v>
      </c>
      <c r="B15" s="52"/>
      <c r="C15" s="33"/>
      <c r="D15" s="151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52"/>
      <c r="B16" s="52"/>
      <c r="C16" s="33"/>
      <c r="D16" s="151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2"/>
      <c r="ED16" s="142"/>
      <c r="EE16" s="142"/>
      <c r="EF16" s="142"/>
      <c r="EG16" s="142"/>
      <c r="EH16" s="142"/>
      <c r="EI16" s="142"/>
      <c r="EJ16" s="142"/>
      <c r="EK16" s="142"/>
      <c r="EL16" s="142"/>
      <c r="EM16" s="142"/>
      <c r="EN16" s="142"/>
      <c r="EO16" s="142"/>
      <c r="EP16" s="142"/>
      <c r="EQ16" s="142"/>
      <c r="ER16" s="142"/>
      <c r="ES16" s="142"/>
      <c r="ET16" s="142"/>
      <c r="EU16" s="142"/>
      <c r="EV16" s="142"/>
      <c r="EW16" s="142"/>
      <c r="EX16" s="142"/>
      <c r="EY16" s="142"/>
      <c r="EZ16" s="142"/>
      <c r="FA16" s="142"/>
      <c r="FB16" s="142"/>
      <c r="FC16" s="14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52"/>
      <c r="B17" s="153"/>
      <c r="C17" s="33"/>
      <c r="D17" s="151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42"/>
      <c r="EW17" s="142"/>
      <c r="EX17" s="142"/>
      <c r="EY17" s="142"/>
      <c r="EZ17" s="142"/>
      <c r="FA17" s="142"/>
      <c r="FB17" s="142"/>
      <c r="FC17" s="14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54"/>
      <c r="B18" s="153"/>
      <c r="C18" s="155"/>
      <c r="D18" s="156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2"/>
      <c r="DF18" s="142"/>
      <c r="DG18" s="142"/>
      <c r="DH18" s="142"/>
      <c r="DI18" s="142"/>
      <c r="DJ18" s="142"/>
      <c r="DK18" s="142"/>
      <c r="DL18" s="142"/>
      <c r="DM18" s="142"/>
      <c r="DN18" s="142"/>
      <c r="DO18" s="142"/>
      <c r="DP18" s="142"/>
      <c r="DQ18" s="142"/>
      <c r="DR18" s="142"/>
      <c r="DS18" s="142"/>
      <c r="DT18" s="142"/>
      <c r="DU18" s="142"/>
      <c r="DV18" s="142"/>
      <c r="DW18" s="142"/>
      <c r="DX18" s="142"/>
      <c r="DY18" s="142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154"/>
      <c r="B19" s="153"/>
      <c r="C19" s="157"/>
      <c r="D19" s="151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158" t="s">
        <v>332</v>
      </c>
      <c r="B20" s="159">
        <f>SUM(B7:B15)</f>
        <v>209.16</v>
      </c>
      <c r="C20" s="160" t="s">
        <v>333</v>
      </c>
      <c r="D20" s="151">
        <v>209.16</v>
      </c>
      <c r="F20" s="36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2"/>
      <c r="DF20" s="142"/>
      <c r="DG20" s="142"/>
      <c r="DH20" s="142"/>
      <c r="DI20" s="142"/>
      <c r="DJ20" s="142"/>
      <c r="DK20" s="142"/>
      <c r="DL20" s="142"/>
      <c r="DM20" s="142"/>
      <c r="DN20" s="142"/>
      <c r="DO20" s="142"/>
      <c r="DP20" s="142"/>
      <c r="DQ20" s="142"/>
      <c r="DR20" s="142"/>
      <c r="DS20" s="142"/>
      <c r="DT20" s="142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S20" s="142"/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33" t="s">
        <v>334</v>
      </c>
      <c r="B21" s="33"/>
      <c r="C21" s="33" t="s">
        <v>335</v>
      </c>
      <c r="D21" s="151"/>
      <c r="E21" s="36"/>
      <c r="F21" s="36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251">
      <c r="A22" s="33" t="s">
        <v>336</v>
      </c>
      <c r="B22" s="33"/>
      <c r="C22" s="33"/>
      <c r="D22" s="151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2"/>
      <c r="DX22" s="142"/>
      <c r="DY22" s="142"/>
      <c r="DZ22" s="142"/>
      <c r="EA22" s="142"/>
      <c r="EB22" s="142"/>
      <c r="EC22" s="142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42"/>
      <c r="EW22" s="142"/>
      <c r="EX22" s="142"/>
      <c r="EY22" s="142"/>
      <c r="EZ22" s="142"/>
      <c r="FA22" s="142"/>
      <c r="FB22" s="142"/>
      <c r="FC22" s="14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customHeight="1" spans="1:5">
      <c r="A23" s="161" t="s">
        <v>337</v>
      </c>
      <c r="B23" s="162">
        <v>209.16</v>
      </c>
      <c r="C23" s="163" t="s">
        <v>338</v>
      </c>
      <c r="D23" s="151">
        <f>D20+D21</f>
        <v>209.16</v>
      </c>
      <c r="E23" s="36"/>
    </row>
    <row r="30" customHeight="1" spans="3:3">
      <c r="C30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C17" sqref="C17"/>
    </sheetView>
  </sheetViews>
  <sheetFormatPr defaultColWidth="6.88333333333333" defaultRowHeight="12.75" customHeight="1"/>
  <cols>
    <col min="1" max="1" width="11.5583333333333" style="17" customWidth="1"/>
    <col min="2" max="2" width="29.75" style="17" customWidth="1"/>
    <col min="3" max="3" width="12.6333333333333" style="17" customWidth="1"/>
    <col min="4" max="4" width="12.6333333333333" style="36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339</v>
      </c>
    </row>
    <row r="2" s="59" customFormat="1" ht="43.5" customHeight="1" spans="1:13">
      <c r="A2" s="62" t="s">
        <v>340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0.1" customHeight="1" spans="1:13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ht="20.1" customHeight="1" spans="1:13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 t="s">
        <v>313</v>
      </c>
    </row>
    <row r="5" ht="50" customHeight="1" spans="1:13">
      <c r="A5" s="42" t="s">
        <v>341</v>
      </c>
      <c r="B5" s="42"/>
      <c r="C5" s="135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27" t="s">
        <v>352</v>
      </c>
      <c r="B6" s="128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7" t="s">
        <v>342</v>
      </c>
      <c r="B7" s="127"/>
      <c r="C7" s="136">
        <v>209.16</v>
      </c>
      <c r="D7" s="136"/>
      <c r="E7" s="137">
        <v>209.16</v>
      </c>
      <c r="F7" s="8"/>
      <c r="G7" s="137"/>
      <c r="H7" s="6"/>
      <c r="I7" s="6"/>
      <c r="J7" s="6"/>
      <c r="K7" s="6"/>
      <c r="L7" s="8"/>
      <c r="M7" s="6"/>
    </row>
    <row r="8" ht="20" customHeight="1" spans="1:13">
      <c r="A8" s="138" t="s">
        <v>354</v>
      </c>
      <c r="B8" s="138" t="s">
        <v>319</v>
      </c>
      <c r="C8" s="139">
        <v>0.91</v>
      </c>
      <c r="D8" s="139"/>
      <c r="E8" s="139">
        <v>0.91</v>
      </c>
      <c r="F8" s="131"/>
      <c r="G8" s="131"/>
      <c r="H8" s="131"/>
      <c r="I8" s="131"/>
      <c r="J8" s="131"/>
      <c r="K8" s="131"/>
      <c r="L8" s="131"/>
      <c r="M8" s="131"/>
    </row>
    <row r="9" ht="20" customHeight="1" spans="1:13">
      <c r="A9" s="140" t="s">
        <v>355</v>
      </c>
      <c r="B9" s="140" t="s">
        <v>356</v>
      </c>
      <c r="C9" s="139">
        <v>0.91</v>
      </c>
      <c r="D9" s="139"/>
      <c r="E9" s="139">
        <v>0.91</v>
      </c>
      <c r="F9" s="131"/>
      <c r="G9" s="131"/>
      <c r="H9" s="131"/>
      <c r="I9" s="131"/>
      <c r="J9" s="131"/>
      <c r="K9" s="131"/>
      <c r="L9" s="131"/>
      <c r="M9" s="131"/>
    </row>
    <row r="10" ht="20" customHeight="1" spans="1:13">
      <c r="A10" s="140" t="s">
        <v>357</v>
      </c>
      <c r="B10" s="140" t="s">
        <v>358</v>
      </c>
      <c r="C10" s="139">
        <v>0.91</v>
      </c>
      <c r="D10" s="139"/>
      <c r="E10" s="139">
        <v>0.91</v>
      </c>
      <c r="F10" s="131"/>
      <c r="G10" s="131"/>
      <c r="H10" s="131"/>
      <c r="I10" s="131"/>
      <c r="J10" s="131"/>
      <c r="K10" s="131"/>
      <c r="L10" s="131"/>
      <c r="M10" s="131"/>
    </row>
    <row r="11" ht="20" customHeight="1" spans="1:13">
      <c r="A11" s="138" t="s">
        <v>359</v>
      </c>
      <c r="B11" s="138" t="s">
        <v>321</v>
      </c>
      <c r="C11" s="139">
        <v>41.63</v>
      </c>
      <c r="D11" s="139"/>
      <c r="E11" s="139">
        <v>41.63</v>
      </c>
      <c r="F11" s="131"/>
      <c r="G11" s="131"/>
      <c r="H11" s="131"/>
      <c r="I11" s="131"/>
      <c r="J11" s="131"/>
      <c r="K11" s="131"/>
      <c r="L11" s="131"/>
      <c r="M11" s="131"/>
    </row>
    <row r="12" ht="20" customHeight="1" spans="1:13">
      <c r="A12" s="140" t="s">
        <v>360</v>
      </c>
      <c r="B12" s="140" t="s">
        <v>361</v>
      </c>
      <c r="C12" s="139">
        <v>41.63</v>
      </c>
      <c r="D12" s="139"/>
      <c r="E12" s="139">
        <v>41.63</v>
      </c>
      <c r="F12" s="131"/>
      <c r="G12" s="131"/>
      <c r="H12" s="131"/>
      <c r="I12" s="131"/>
      <c r="J12" s="131"/>
      <c r="K12" s="131"/>
      <c r="L12" s="131"/>
      <c r="M12" s="131"/>
    </row>
    <row r="13" ht="20" customHeight="1" spans="1:13">
      <c r="A13" s="140" t="s">
        <v>362</v>
      </c>
      <c r="B13" s="140" t="s">
        <v>363</v>
      </c>
      <c r="C13" s="139">
        <v>14.25</v>
      </c>
      <c r="D13" s="139"/>
      <c r="E13" s="139">
        <v>14.25</v>
      </c>
      <c r="F13" s="132"/>
      <c r="G13" s="132"/>
      <c r="H13" s="132"/>
      <c r="I13" s="131"/>
      <c r="J13" s="131"/>
      <c r="K13" s="131"/>
      <c r="L13" s="131"/>
      <c r="M13" s="131"/>
    </row>
    <row r="14" ht="20" customHeight="1" spans="1:13">
      <c r="A14" s="140" t="s">
        <v>364</v>
      </c>
      <c r="B14" s="140" t="s">
        <v>365</v>
      </c>
      <c r="C14" s="139">
        <v>7.13</v>
      </c>
      <c r="D14" s="139"/>
      <c r="E14" s="139">
        <v>7.13</v>
      </c>
      <c r="F14" s="132"/>
      <c r="G14" s="132"/>
      <c r="H14" s="132"/>
      <c r="I14" s="132"/>
      <c r="J14" s="131"/>
      <c r="K14" s="131"/>
      <c r="L14" s="131"/>
      <c r="M14" s="131"/>
    </row>
    <row r="15" ht="20" customHeight="1" spans="1:13">
      <c r="A15" s="140" t="s">
        <v>366</v>
      </c>
      <c r="B15" s="140" t="s">
        <v>367</v>
      </c>
      <c r="C15" s="139">
        <v>20.25</v>
      </c>
      <c r="D15" s="139"/>
      <c r="E15" s="139">
        <v>20.25</v>
      </c>
      <c r="F15" s="132"/>
      <c r="G15" s="132"/>
      <c r="H15" s="132"/>
      <c r="I15" s="132"/>
      <c r="J15" s="131"/>
      <c r="K15" s="131"/>
      <c r="L15" s="131"/>
      <c r="M15" s="131"/>
    </row>
    <row r="16" ht="20" customHeight="1" spans="1:13">
      <c r="A16" s="138" t="s">
        <v>368</v>
      </c>
      <c r="B16" s="138" t="s">
        <v>323</v>
      </c>
      <c r="C16" s="139">
        <v>13.91</v>
      </c>
      <c r="D16" s="139"/>
      <c r="E16" s="139">
        <v>13.91</v>
      </c>
      <c r="F16" s="132"/>
      <c r="G16" s="132"/>
      <c r="H16" s="132"/>
      <c r="I16" s="132"/>
      <c r="J16" s="131"/>
      <c r="K16" s="131"/>
      <c r="L16" s="131"/>
      <c r="M16" s="132"/>
    </row>
    <row r="17" ht="20" customHeight="1" spans="1:13">
      <c r="A17" s="140" t="s">
        <v>369</v>
      </c>
      <c r="B17" s="140" t="s">
        <v>370</v>
      </c>
      <c r="C17" s="139">
        <v>13.91</v>
      </c>
      <c r="D17" s="139"/>
      <c r="E17" s="139">
        <v>13.91</v>
      </c>
      <c r="F17" s="132"/>
      <c r="G17" s="132"/>
      <c r="H17" s="132"/>
      <c r="I17" s="131"/>
      <c r="J17" s="131"/>
      <c r="K17" s="131"/>
      <c r="L17" s="131"/>
      <c r="M17" s="132"/>
    </row>
    <row r="18" ht="20" customHeight="1" spans="1:13">
      <c r="A18" s="140" t="s">
        <v>371</v>
      </c>
      <c r="B18" s="140" t="s">
        <v>372</v>
      </c>
      <c r="C18" s="139">
        <v>8.91</v>
      </c>
      <c r="D18" s="139"/>
      <c r="E18" s="139">
        <v>8.91</v>
      </c>
      <c r="F18" s="132"/>
      <c r="G18" s="132"/>
      <c r="H18" s="132"/>
      <c r="I18" s="131"/>
      <c r="J18" s="132"/>
      <c r="K18" s="132"/>
      <c r="L18" s="132"/>
      <c r="M18" s="132"/>
    </row>
    <row r="19" ht="20" customHeight="1" spans="1:13">
      <c r="A19" s="140" t="s">
        <v>373</v>
      </c>
      <c r="B19" s="140" t="s">
        <v>374</v>
      </c>
      <c r="C19" s="139">
        <v>2.52</v>
      </c>
      <c r="D19" s="139"/>
      <c r="E19" s="139">
        <v>2.52</v>
      </c>
      <c r="F19" s="132"/>
      <c r="G19" s="132"/>
      <c r="H19" s="132"/>
      <c r="I19" s="131"/>
      <c r="J19" s="132"/>
      <c r="K19" s="132"/>
      <c r="L19" s="132"/>
      <c r="M19" s="131"/>
    </row>
    <row r="20" ht="20" customHeight="1" spans="1:13">
      <c r="A20" s="140" t="s">
        <v>375</v>
      </c>
      <c r="B20" s="140" t="s">
        <v>376</v>
      </c>
      <c r="C20" s="139">
        <v>2.48</v>
      </c>
      <c r="D20" s="139"/>
      <c r="E20" s="139">
        <v>2.48</v>
      </c>
      <c r="F20" s="132"/>
      <c r="G20" s="132"/>
      <c r="H20" s="132"/>
      <c r="I20" s="132"/>
      <c r="J20" s="132"/>
      <c r="K20" s="132"/>
      <c r="L20" s="132"/>
      <c r="M20" s="132"/>
    </row>
    <row r="21" ht="20" customHeight="1" spans="1:13">
      <c r="A21" s="138" t="s">
        <v>377</v>
      </c>
      <c r="B21" s="138" t="s">
        <v>325</v>
      </c>
      <c r="C21" s="139">
        <v>140.46</v>
      </c>
      <c r="D21" s="139"/>
      <c r="E21" s="139">
        <v>140.46</v>
      </c>
      <c r="F21" s="131"/>
      <c r="G21" s="132"/>
      <c r="H21" s="132"/>
      <c r="I21" s="132"/>
      <c r="J21" s="132"/>
      <c r="K21" s="132"/>
      <c r="L21" s="132"/>
      <c r="M21" s="132"/>
    </row>
    <row r="22" ht="20" customHeight="1" spans="1:13">
      <c r="A22" s="140" t="s">
        <v>378</v>
      </c>
      <c r="B22" s="140" t="s">
        <v>379</v>
      </c>
      <c r="C22" s="139">
        <v>140.46</v>
      </c>
      <c r="D22" s="139"/>
      <c r="E22" s="139">
        <v>140.46</v>
      </c>
      <c r="F22" s="132"/>
      <c r="G22" s="132"/>
      <c r="H22" s="132"/>
      <c r="I22" s="132"/>
      <c r="J22" s="132"/>
      <c r="K22" s="132"/>
      <c r="L22" s="132"/>
      <c r="M22" s="132"/>
    </row>
    <row r="23" ht="20" customHeight="1" spans="1:13">
      <c r="A23" s="140" t="s">
        <v>380</v>
      </c>
      <c r="B23" s="140" t="s">
        <v>381</v>
      </c>
      <c r="C23" s="139">
        <v>135.37</v>
      </c>
      <c r="D23" s="139"/>
      <c r="E23" s="139">
        <v>135.37</v>
      </c>
      <c r="F23" s="132"/>
      <c r="G23" s="132"/>
      <c r="H23" s="132"/>
      <c r="I23" s="132"/>
      <c r="J23" s="132"/>
      <c r="K23" s="132"/>
      <c r="L23" s="132"/>
      <c r="M23" s="132"/>
    </row>
    <row r="24" ht="20" customHeight="1" spans="1:13">
      <c r="A24" s="140" t="s">
        <v>382</v>
      </c>
      <c r="B24" s="140" t="s">
        <v>383</v>
      </c>
      <c r="C24" s="139">
        <v>5.09</v>
      </c>
      <c r="D24" s="139"/>
      <c r="E24" s="139">
        <v>5.09</v>
      </c>
      <c r="F24" s="132"/>
      <c r="G24" s="132"/>
      <c r="H24" s="132"/>
      <c r="I24" s="132"/>
      <c r="J24" s="132"/>
      <c r="K24" s="132"/>
      <c r="L24" s="132"/>
      <c r="M24" s="131"/>
    </row>
    <row r="25" ht="20" customHeight="1" spans="1:13">
      <c r="A25" s="138" t="s">
        <v>384</v>
      </c>
      <c r="B25" s="138" t="s">
        <v>327</v>
      </c>
      <c r="C25" s="139">
        <v>12.25</v>
      </c>
      <c r="D25" s="139"/>
      <c r="E25" s="139">
        <v>12.25</v>
      </c>
      <c r="F25" s="132"/>
      <c r="G25" s="132"/>
      <c r="H25" s="132"/>
      <c r="I25" s="132"/>
      <c r="J25" s="132"/>
      <c r="K25" s="132"/>
      <c r="L25" s="132"/>
      <c r="M25" s="132"/>
    </row>
    <row r="26" ht="20" customHeight="1" spans="1:13">
      <c r="A26" s="140" t="s">
        <v>385</v>
      </c>
      <c r="B26" s="140" t="s">
        <v>386</v>
      </c>
      <c r="C26" s="139">
        <v>12.25</v>
      </c>
      <c r="D26" s="139"/>
      <c r="E26" s="139">
        <v>12.25</v>
      </c>
      <c r="F26" s="132"/>
      <c r="G26" s="132"/>
      <c r="H26" s="132"/>
      <c r="I26" s="132"/>
      <c r="J26" s="132"/>
      <c r="K26" s="132"/>
      <c r="L26" s="132"/>
      <c r="M26" s="132"/>
    </row>
    <row r="27" ht="20" customHeight="1" spans="1:13">
      <c r="A27" s="140" t="s">
        <v>387</v>
      </c>
      <c r="B27" s="140" t="s">
        <v>388</v>
      </c>
      <c r="C27" s="139">
        <v>12.25</v>
      </c>
      <c r="D27" s="139"/>
      <c r="E27" s="139">
        <v>12.25</v>
      </c>
      <c r="F27" s="132"/>
      <c r="G27" s="132"/>
      <c r="H27" s="132"/>
      <c r="I27" s="132"/>
      <c r="J27" s="132"/>
      <c r="K27" s="132"/>
      <c r="L27" s="132"/>
      <c r="M27" s="13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D7" sqref="D7"/>
    </sheetView>
  </sheetViews>
  <sheetFormatPr defaultColWidth="6.88333333333333" defaultRowHeight="12.75" customHeight="1"/>
  <cols>
    <col min="1" max="1" width="12.775" style="17" customWidth="1"/>
    <col min="2" max="2" width="29.625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389</v>
      </c>
      <c r="B1" s="36"/>
    </row>
    <row r="2" s="59" customFormat="1" ht="44.25" customHeight="1" spans="1:8">
      <c r="A2" s="122" t="s">
        <v>390</v>
      </c>
      <c r="B2" s="122"/>
      <c r="C2" s="122"/>
      <c r="D2" s="122"/>
      <c r="E2" s="122"/>
      <c r="F2" s="122"/>
      <c r="G2" s="122"/>
      <c r="H2" s="122"/>
    </row>
    <row r="3" ht="20.1" customHeight="1" spans="1:8">
      <c r="A3" s="123"/>
      <c r="B3" s="124"/>
      <c r="C3" s="125"/>
      <c r="D3" s="125"/>
      <c r="E3" s="125"/>
      <c r="F3" s="125"/>
      <c r="G3" s="125"/>
      <c r="H3" s="126"/>
    </row>
    <row r="4" ht="25.5" customHeight="1" spans="1:8">
      <c r="A4" s="65"/>
      <c r="B4" s="64"/>
      <c r="C4" s="65"/>
      <c r="D4" s="65"/>
      <c r="E4" s="65"/>
      <c r="F4" s="65"/>
      <c r="G4" s="65"/>
      <c r="H4" s="55" t="s">
        <v>313</v>
      </c>
    </row>
    <row r="5" ht="36" customHeight="1" spans="1:8">
      <c r="A5" s="42" t="s">
        <v>341</v>
      </c>
      <c r="B5" s="42"/>
      <c r="C5" s="6" t="s">
        <v>342</v>
      </c>
      <c r="D5" s="6" t="s">
        <v>391</v>
      </c>
      <c r="E5" s="6" t="s">
        <v>392</v>
      </c>
      <c r="F5" s="6" t="s">
        <v>393</v>
      </c>
      <c r="G5" s="6" t="s">
        <v>394</v>
      </c>
      <c r="H5" s="6" t="s">
        <v>395</v>
      </c>
    </row>
    <row r="6" ht="36" customHeight="1" spans="1:8">
      <c r="A6" s="127" t="s">
        <v>352</v>
      </c>
      <c r="B6" s="128" t="s">
        <v>353</v>
      </c>
      <c r="C6" s="6"/>
      <c r="D6" s="6"/>
      <c r="E6" s="6"/>
      <c r="F6" s="6"/>
      <c r="G6" s="6"/>
      <c r="H6" s="6"/>
    </row>
    <row r="7" ht="24" customHeight="1" spans="1:8">
      <c r="A7" s="127" t="s">
        <v>342</v>
      </c>
      <c r="B7" s="127"/>
      <c r="C7" s="129">
        <v>209.16</v>
      </c>
      <c r="D7" s="6">
        <v>204.07</v>
      </c>
      <c r="E7" s="6">
        <v>5.09</v>
      </c>
      <c r="F7" s="47"/>
      <c r="G7" s="47"/>
      <c r="H7" s="47"/>
    </row>
    <row r="8" ht="20" customHeight="1" spans="1:8">
      <c r="A8" s="79" t="s">
        <v>354</v>
      </c>
      <c r="B8" s="80" t="s">
        <v>319</v>
      </c>
      <c r="C8" s="130">
        <v>0.91</v>
      </c>
      <c r="D8" s="130">
        <v>0.91</v>
      </c>
      <c r="E8" s="130"/>
      <c r="F8" s="131"/>
      <c r="G8" s="131"/>
      <c r="H8" s="131"/>
    </row>
    <row r="9" ht="20" customHeight="1" spans="1:8">
      <c r="A9" s="82" t="s">
        <v>355</v>
      </c>
      <c r="B9" s="83" t="s">
        <v>356</v>
      </c>
      <c r="C9" s="130">
        <v>0.91</v>
      </c>
      <c r="D9" s="130">
        <v>0.91</v>
      </c>
      <c r="E9" s="130"/>
      <c r="F9" s="131"/>
      <c r="G9" s="131"/>
      <c r="H9" s="131"/>
    </row>
    <row r="10" ht="20" customHeight="1" spans="1:8">
      <c r="A10" s="82" t="s">
        <v>357</v>
      </c>
      <c r="B10" s="83" t="s">
        <v>358</v>
      </c>
      <c r="C10" s="130">
        <v>0.91</v>
      </c>
      <c r="D10" s="130">
        <v>0.91</v>
      </c>
      <c r="E10" s="130"/>
      <c r="F10" s="131"/>
      <c r="G10" s="131"/>
      <c r="H10" s="131"/>
    </row>
    <row r="11" ht="20" customHeight="1" spans="1:9">
      <c r="A11" s="79" t="s">
        <v>359</v>
      </c>
      <c r="B11" s="80" t="s">
        <v>321</v>
      </c>
      <c r="C11" s="130">
        <v>41.63</v>
      </c>
      <c r="D11" s="130">
        <v>41.63</v>
      </c>
      <c r="E11" s="130"/>
      <c r="F11" s="131"/>
      <c r="G11" s="131"/>
      <c r="H11" s="131"/>
      <c r="I11" s="36"/>
    </row>
    <row r="12" ht="20" customHeight="1" spans="1:8">
      <c r="A12" s="82" t="s">
        <v>360</v>
      </c>
      <c r="B12" s="83" t="s">
        <v>361</v>
      </c>
      <c r="C12" s="130">
        <v>41.63</v>
      </c>
      <c r="D12" s="130">
        <v>41.63</v>
      </c>
      <c r="E12" s="130"/>
      <c r="F12" s="131"/>
      <c r="G12" s="131"/>
      <c r="H12" s="131"/>
    </row>
    <row r="13" ht="20" customHeight="1" spans="1:8">
      <c r="A13" s="82" t="s">
        <v>362</v>
      </c>
      <c r="B13" s="83" t="s">
        <v>363</v>
      </c>
      <c r="C13" s="130">
        <v>14.25</v>
      </c>
      <c r="D13" s="130">
        <v>14.25</v>
      </c>
      <c r="E13" s="130"/>
      <c r="F13" s="131"/>
      <c r="G13" s="131"/>
      <c r="H13" s="132"/>
    </row>
    <row r="14" ht="20" customHeight="1" spans="1:9">
      <c r="A14" s="82" t="s">
        <v>364</v>
      </c>
      <c r="B14" s="83" t="s">
        <v>365</v>
      </c>
      <c r="C14" s="130">
        <v>7.13</v>
      </c>
      <c r="D14" s="130">
        <v>7.13</v>
      </c>
      <c r="E14" s="130"/>
      <c r="F14" s="131"/>
      <c r="G14" s="131"/>
      <c r="H14" s="132"/>
      <c r="I14" s="36"/>
    </row>
    <row r="15" ht="20" customHeight="1" spans="1:8">
      <c r="A15" s="82" t="s">
        <v>366</v>
      </c>
      <c r="B15" s="83" t="s">
        <v>367</v>
      </c>
      <c r="C15" s="130">
        <v>20.25</v>
      </c>
      <c r="D15" s="130">
        <v>20.25</v>
      </c>
      <c r="E15" s="130"/>
      <c r="F15" s="131"/>
      <c r="G15" s="131"/>
      <c r="H15" s="131"/>
    </row>
    <row r="16" ht="20" customHeight="1" spans="1:8">
      <c r="A16" s="79" t="s">
        <v>368</v>
      </c>
      <c r="B16" s="80" t="s">
        <v>323</v>
      </c>
      <c r="C16" s="130">
        <v>13.91</v>
      </c>
      <c r="D16" s="130">
        <v>13.91</v>
      </c>
      <c r="E16" s="130"/>
      <c r="F16" s="131"/>
      <c r="G16" s="131"/>
      <c r="H16" s="132"/>
    </row>
    <row r="17" ht="20" customHeight="1" spans="1:8">
      <c r="A17" s="82" t="s">
        <v>369</v>
      </c>
      <c r="B17" s="83" t="s">
        <v>370</v>
      </c>
      <c r="C17" s="130">
        <v>13.91</v>
      </c>
      <c r="D17" s="130">
        <v>13.91</v>
      </c>
      <c r="E17" s="130"/>
      <c r="F17" s="132"/>
      <c r="G17" s="132"/>
      <c r="H17" s="132"/>
    </row>
    <row r="18" ht="20" customHeight="1" spans="1:8">
      <c r="A18" s="82" t="s">
        <v>371</v>
      </c>
      <c r="B18" s="83" t="s">
        <v>372</v>
      </c>
      <c r="C18" s="130">
        <v>8.91</v>
      </c>
      <c r="D18" s="130">
        <v>8.91</v>
      </c>
      <c r="E18" s="130"/>
      <c r="F18" s="132"/>
      <c r="G18" s="132"/>
      <c r="H18" s="132"/>
    </row>
    <row r="19" ht="20" customHeight="1" spans="1:8">
      <c r="A19" s="82" t="s">
        <v>373</v>
      </c>
      <c r="B19" s="83" t="s">
        <v>374</v>
      </c>
      <c r="C19" s="130">
        <v>2.52</v>
      </c>
      <c r="D19" s="130">
        <v>2.52</v>
      </c>
      <c r="E19" s="130"/>
      <c r="F19" s="131"/>
      <c r="G19" s="131"/>
      <c r="H19" s="132"/>
    </row>
    <row r="20" ht="20" customHeight="1" spans="1:8">
      <c r="A20" s="82" t="s">
        <v>375</v>
      </c>
      <c r="B20" s="83" t="s">
        <v>376</v>
      </c>
      <c r="C20" s="130">
        <v>2.48</v>
      </c>
      <c r="D20" s="130">
        <v>2.48</v>
      </c>
      <c r="E20" s="130"/>
      <c r="F20" s="132"/>
      <c r="G20" s="132"/>
      <c r="H20" s="132"/>
    </row>
    <row r="21" ht="20" customHeight="1" spans="1:8">
      <c r="A21" s="79" t="s">
        <v>377</v>
      </c>
      <c r="B21" s="80" t="s">
        <v>325</v>
      </c>
      <c r="C21" s="130">
        <v>140.46</v>
      </c>
      <c r="D21" s="130">
        <v>135.37</v>
      </c>
      <c r="E21" s="130">
        <v>5.09</v>
      </c>
      <c r="F21" s="132"/>
      <c r="G21" s="131"/>
      <c r="H21" s="132"/>
    </row>
    <row r="22" ht="20" customHeight="1" spans="1:8">
      <c r="A22" s="82" t="s">
        <v>378</v>
      </c>
      <c r="B22" s="83" t="s">
        <v>379</v>
      </c>
      <c r="C22" s="130">
        <v>140.46</v>
      </c>
      <c r="D22" s="130">
        <v>135.37</v>
      </c>
      <c r="E22" s="130">
        <v>5.09</v>
      </c>
      <c r="F22" s="132"/>
      <c r="G22" s="132"/>
      <c r="H22" s="132"/>
    </row>
    <row r="23" ht="20" customHeight="1" spans="1:8">
      <c r="A23" s="82" t="s">
        <v>380</v>
      </c>
      <c r="B23" s="83" t="s">
        <v>381</v>
      </c>
      <c r="C23" s="130">
        <v>135.37</v>
      </c>
      <c r="D23" s="130">
        <v>135.37</v>
      </c>
      <c r="E23" s="130"/>
      <c r="F23" s="132"/>
      <c r="G23" s="132"/>
      <c r="H23" s="132"/>
    </row>
    <row r="24" ht="20" customHeight="1" spans="1:8">
      <c r="A24" s="82" t="s">
        <v>382</v>
      </c>
      <c r="B24" s="83" t="s">
        <v>383</v>
      </c>
      <c r="C24" s="130">
        <v>5.09</v>
      </c>
      <c r="D24" s="130"/>
      <c r="E24" s="130">
        <v>5.09</v>
      </c>
      <c r="F24" s="132"/>
      <c r="G24" s="132"/>
      <c r="H24" s="132"/>
    </row>
    <row r="25" ht="20" customHeight="1" spans="1:8">
      <c r="A25" s="79" t="s">
        <v>384</v>
      </c>
      <c r="B25" s="80" t="s">
        <v>327</v>
      </c>
      <c r="C25" s="130">
        <v>12.25</v>
      </c>
      <c r="D25" s="130">
        <v>12.25</v>
      </c>
      <c r="E25" s="130"/>
      <c r="F25" s="132"/>
      <c r="G25" s="132"/>
      <c r="H25" s="132"/>
    </row>
    <row r="26" ht="20" customHeight="1" spans="1:8">
      <c r="A26" s="82" t="s">
        <v>385</v>
      </c>
      <c r="B26" s="83" t="s">
        <v>386</v>
      </c>
      <c r="C26" s="130">
        <v>12.25</v>
      </c>
      <c r="D26" s="130">
        <v>12.25</v>
      </c>
      <c r="E26" s="130"/>
      <c r="F26" s="132"/>
      <c r="G26" s="132"/>
      <c r="H26" s="132"/>
    </row>
    <row r="27" ht="20" customHeight="1" spans="1:8">
      <c r="A27" s="82" t="s">
        <v>387</v>
      </c>
      <c r="B27" s="83" t="s">
        <v>388</v>
      </c>
      <c r="C27" s="130">
        <v>12.25</v>
      </c>
      <c r="D27" s="130">
        <v>12.25</v>
      </c>
      <c r="E27" s="130"/>
      <c r="F27" s="132"/>
      <c r="G27" s="132"/>
      <c r="H27" s="13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8" sqref="E8:E12"/>
    </sheetView>
  </sheetViews>
  <sheetFormatPr defaultColWidth="6.88333333333333" defaultRowHeight="20.1" customHeight="1"/>
  <cols>
    <col min="1" max="1" width="26.8916666666667" style="86" customWidth="1"/>
    <col min="2" max="2" width="20.1083333333333" style="86" customWidth="1"/>
    <col min="3" max="3" width="24.1083333333333" style="86" customWidth="1"/>
    <col min="4" max="4" width="18.5" style="86" customWidth="1"/>
    <col min="5" max="6" width="19" style="86" customWidth="1"/>
    <col min="7" max="7" width="22.5" style="86" customWidth="1"/>
    <col min="8" max="256" width="6.88333333333333" style="87"/>
    <col min="257" max="257" width="22.8833333333333" style="87" customWidth="1"/>
    <col min="258" max="258" width="19" style="87" customWidth="1"/>
    <col min="259" max="259" width="20.5" style="87" customWidth="1"/>
    <col min="260" max="263" width="19" style="87" customWidth="1"/>
    <col min="264" max="512" width="6.88333333333333" style="87"/>
    <col min="513" max="513" width="22.8833333333333" style="87" customWidth="1"/>
    <col min="514" max="514" width="19" style="87" customWidth="1"/>
    <col min="515" max="515" width="20.5" style="87" customWidth="1"/>
    <col min="516" max="519" width="19" style="87" customWidth="1"/>
    <col min="520" max="768" width="6.88333333333333" style="87"/>
    <col min="769" max="769" width="22.8833333333333" style="87" customWidth="1"/>
    <col min="770" max="770" width="19" style="87" customWidth="1"/>
    <col min="771" max="771" width="20.5" style="87" customWidth="1"/>
    <col min="772" max="775" width="19" style="87" customWidth="1"/>
    <col min="776" max="1024" width="6.88333333333333" style="87"/>
    <col min="1025" max="1025" width="22.8833333333333" style="87" customWidth="1"/>
    <col min="1026" max="1026" width="19" style="87" customWidth="1"/>
    <col min="1027" max="1027" width="20.5" style="87" customWidth="1"/>
    <col min="1028" max="1031" width="19" style="87" customWidth="1"/>
    <col min="1032" max="1280" width="6.88333333333333" style="87"/>
    <col min="1281" max="1281" width="22.8833333333333" style="87" customWidth="1"/>
    <col min="1282" max="1282" width="19" style="87" customWidth="1"/>
    <col min="1283" max="1283" width="20.5" style="87" customWidth="1"/>
    <col min="1284" max="1287" width="19" style="87" customWidth="1"/>
    <col min="1288" max="1536" width="6.88333333333333" style="87"/>
    <col min="1537" max="1537" width="22.8833333333333" style="87" customWidth="1"/>
    <col min="1538" max="1538" width="19" style="87" customWidth="1"/>
    <col min="1539" max="1539" width="20.5" style="87" customWidth="1"/>
    <col min="1540" max="1543" width="19" style="87" customWidth="1"/>
    <col min="1544" max="1792" width="6.88333333333333" style="87"/>
    <col min="1793" max="1793" width="22.8833333333333" style="87" customWidth="1"/>
    <col min="1794" max="1794" width="19" style="87" customWidth="1"/>
    <col min="1795" max="1795" width="20.5" style="87" customWidth="1"/>
    <col min="1796" max="1799" width="19" style="87" customWidth="1"/>
    <col min="1800" max="2048" width="6.88333333333333" style="87"/>
    <col min="2049" max="2049" width="22.8833333333333" style="87" customWidth="1"/>
    <col min="2050" max="2050" width="19" style="87" customWidth="1"/>
    <col min="2051" max="2051" width="20.5" style="87" customWidth="1"/>
    <col min="2052" max="2055" width="19" style="87" customWidth="1"/>
    <col min="2056" max="2304" width="6.88333333333333" style="87"/>
    <col min="2305" max="2305" width="22.8833333333333" style="87" customWidth="1"/>
    <col min="2306" max="2306" width="19" style="87" customWidth="1"/>
    <col min="2307" max="2307" width="20.5" style="87" customWidth="1"/>
    <col min="2308" max="2311" width="19" style="87" customWidth="1"/>
    <col min="2312" max="2560" width="6.88333333333333" style="87"/>
    <col min="2561" max="2561" width="22.8833333333333" style="87" customWidth="1"/>
    <col min="2562" max="2562" width="19" style="87" customWidth="1"/>
    <col min="2563" max="2563" width="20.5" style="87" customWidth="1"/>
    <col min="2564" max="2567" width="19" style="87" customWidth="1"/>
    <col min="2568" max="2816" width="6.88333333333333" style="87"/>
    <col min="2817" max="2817" width="22.8833333333333" style="87" customWidth="1"/>
    <col min="2818" max="2818" width="19" style="87" customWidth="1"/>
    <col min="2819" max="2819" width="20.5" style="87" customWidth="1"/>
    <col min="2820" max="2823" width="19" style="87" customWidth="1"/>
    <col min="2824" max="3072" width="6.88333333333333" style="87"/>
    <col min="3073" max="3073" width="22.8833333333333" style="87" customWidth="1"/>
    <col min="3074" max="3074" width="19" style="87" customWidth="1"/>
    <col min="3075" max="3075" width="20.5" style="87" customWidth="1"/>
    <col min="3076" max="3079" width="19" style="87" customWidth="1"/>
    <col min="3080" max="3328" width="6.88333333333333" style="87"/>
    <col min="3329" max="3329" width="22.8833333333333" style="87" customWidth="1"/>
    <col min="3330" max="3330" width="19" style="87" customWidth="1"/>
    <col min="3331" max="3331" width="20.5" style="87" customWidth="1"/>
    <col min="3332" max="3335" width="19" style="87" customWidth="1"/>
    <col min="3336" max="3584" width="6.88333333333333" style="87"/>
    <col min="3585" max="3585" width="22.8833333333333" style="87" customWidth="1"/>
    <col min="3586" max="3586" width="19" style="87" customWidth="1"/>
    <col min="3587" max="3587" width="20.5" style="87" customWidth="1"/>
    <col min="3588" max="3591" width="19" style="87" customWidth="1"/>
    <col min="3592" max="3840" width="6.88333333333333" style="87"/>
    <col min="3841" max="3841" width="22.8833333333333" style="87" customWidth="1"/>
    <col min="3842" max="3842" width="19" style="87" customWidth="1"/>
    <col min="3843" max="3843" width="20.5" style="87" customWidth="1"/>
    <col min="3844" max="3847" width="19" style="87" customWidth="1"/>
    <col min="3848" max="4096" width="6.88333333333333" style="87"/>
    <col min="4097" max="4097" width="22.8833333333333" style="87" customWidth="1"/>
    <col min="4098" max="4098" width="19" style="87" customWidth="1"/>
    <col min="4099" max="4099" width="20.5" style="87" customWidth="1"/>
    <col min="4100" max="4103" width="19" style="87" customWidth="1"/>
    <col min="4104" max="4352" width="6.88333333333333" style="87"/>
    <col min="4353" max="4353" width="22.8833333333333" style="87" customWidth="1"/>
    <col min="4354" max="4354" width="19" style="87" customWidth="1"/>
    <col min="4355" max="4355" width="20.5" style="87" customWidth="1"/>
    <col min="4356" max="4359" width="19" style="87" customWidth="1"/>
    <col min="4360" max="4608" width="6.88333333333333" style="87"/>
    <col min="4609" max="4609" width="22.8833333333333" style="87" customWidth="1"/>
    <col min="4610" max="4610" width="19" style="87" customWidth="1"/>
    <col min="4611" max="4611" width="20.5" style="87" customWidth="1"/>
    <col min="4612" max="4615" width="19" style="87" customWidth="1"/>
    <col min="4616" max="4864" width="6.88333333333333" style="87"/>
    <col min="4865" max="4865" width="22.8833333333333" style="87" customWidth="1"/>
    <col min="4866" max="4866" width="19" style="87" customWidth="1"/>
    <col min="4867" max="4867" width="20.5" style="87" customWidth="1"/>
    <col min="4868" max="4871" width="19" style="87" customWidth="1"/>
    <col min="4872" max="5120" width="6.88333333333333" style="87"/>
    <col min="5121" max="5121" width="22.8833333333333" style="87" customWidth="1"/>
    <col min="5122" max="5122" width="19" style="87" customWidth="1"/>
    <col min="5123" max="5123" width="20.5" style="87" customWidth="1"/>
    <col min="5124" max="5127" width="19" style="87" customWidth="1"/>
    <col min="5128" max="5376" width="6.88333333333333" style="87"/>
    <col min="5377" max="5377" width="22.8833333333333" style="87" customWidth="1"/>
    <col min="5378" max="5378" width="19" style="87" customWidth="1"/>
    <col min="5379" max="5379" width="20.5" style="87" customWidth="1"/>
    <col min="5380" max="5383" width="19" style="87" customWidth="1"/>
    <col min="5384" max="5632" width="6.88333333333333" style="87"/>
    <col min="5633" max="5633" width="22.8833333333333" style="87" customWidth="1"/>
    <col min="5634" max="5634" width="19" style="87" customWidth="1"/>
    <col min="5635" max="5635" width="20.5" style="87" customWidth="1"/>
    <col min="5636" max="5639" width="19" style="87" customWidth="1"/>
    <col min="5640" max="5888" width="6.88333333333333" style="87"/>
    <col min="5889" max="5889" width="22.8833333333333" style="87" customWidth="1"/>
    <col min="5890" max="5890" width="19" style="87" customWidth="1"/>
    <col min="5891" max="5891" width="20.5" style="87" customWidth="1"/>
    <col min="5892" max="5895" width="19" style="87" customWidth="1"/>
    <col min="5896" max="6144" width="6.88333333333333" style="87"/>
    <col min="6145" max="6145" width="22.8833333333333" style="87" customWidth="1"/>
    <col min="6146" max="6146" width="19" style="87" customWidth="1"/>
    <col min="6147" max="6147" width="20.5" style="87" customWidth="1"/>
    <col min="6148" max="6151" width="19" style="87" customWidth="1"/>
    <col min="6152" max="6400" width="6.88333333333333" style="87"/>
    <col min="6401" max="6401" width="22.8833333333333" style="87" customWidth="1"/>
    <col min="6402" max="6402" width="19" style="87" customWidth="1"/>
    <col min="6403" max="6403" width="20.5" style="87" customWidth="1"/>
    <col min="6404" max="6407" width="19" style="87" customWidth="1"/>
    <col min="6408" max="6656" width="6.88333333333333" style="87"/>
    <col min="6657" max="6657" width="22.8833333333333" style="87" customWidth="1"/>
    <col min="6658" max="6658" width="19" style="87" customWidth="1"/>
    <col min="6659" max="6659" width="20.5" style="87" customWidth="1"/>
    <col min="6660" max="6663" width="19" style="87" customWidth="1"/>
    <col min="6664" max="6912" width="6.88333333333333" style="87"/>
    <col min="6913" max="6913" width="22.8833333333333" style="87" customWidth="1"/>
    <col min="6914" max="6914" width="19" style="87" customWidth="1"/>
    <col min="6915" max="6915" width="20.5" style="87" customWidth="1"/>
    <col min="6916" max="6919" width="19" style="87" customWidth="1"/>
    <col min="6920" max="7168" width="6.88333333333333" style="87"/>
    <col min="7169" max="7169" width="22.8833333333333" style="87" customWidth="1"/>
    <col min="7170" max="7170" width="19" style="87" customWidth="1"/>
    <col min="7171" max="7171" width="20.5" style="87" customWidth="1"/>
    <col min="7172" max="7175" width="19" style="87" customWidth="1"/>
    <col min="7176" max="7424" width="6.88333333333333" style="87"/>
    <col min="7425" max="7425" width="22.8833333333333" style="87" customWidth="1"/>
    <col min="7426" max="7426" width="19" style="87" customWidth="1"/>
    <col min="7427" max="7427" width="20.5" style="87" customWidth="1"/>
    <col min="7428" max="7431" width="19" style="87" customWidth="1"/>
    <col min="7432" max="7680" width="6.88333333333333" style="87"/>
    <col min="7681" max="7681" width="22.8833333333333" style="87" customWidth="1"/>
    <col min="7682" max="7682" width="19" style="87" customWidth="1"/>
    <col min="7683" max="7683" width="20.5" style="87" customWidth="1"/>
    <col min="7684" max="7687" width="19" style="87" customWidth="1"/>
    <col min="7688" max="7936" width="6.88333333333333" style="87"/>
    <col min="7937" max="7937" width="22.8833333333333" style="87" customWidth="1"/>
    <col min="7938" max="7938" width="19" style="87" customWidth="1"/>
    <col min="7939" max="7939" width="20.5" style="87" customWidth="1"/>
    <col min="7940" max="7943" width="19" style="87" customWidth="1"/>
    <col min="7944" max="8192" width="6.88333333333333" style="87"/>
    <col min="8193" max="8193" width="22.8833333333333" style="87" customWidth="1"/>
    <col min="8194" max="8194" width="19" style="87" customWidth="1"/>
    <col min="8195" max="8195" width="20.5" style="87" customWidth="1"/>
    <col min="8196" max="8199" width="19" style="87" customWidth="1"/>
    <col min="8200" max="8448" width="6.88333333333333" style="87"/>
    <col min="8449" max="8449" width="22.8833333333333" style="87" customWidth="1"/>
    <col min="8450" max="8450" width="19" style="87" customWidth="1"/>
    <col min="8451" max="8451" width="20.5" style="87" customWidth="1"/>
    <col min="8452" max="8455" width="19" style="87" customWidth="1"/>
    <col min="8456" max="8704" width="6.88333333333333" style="87"/>
    <col min="8705" max="8705" width="22.8833333333333" style="87" customWidth="1"/>
    <col min="8706" max="8706" width="19" style="87" customWidth="1"/>
    <col min="8707" max="8707" width="20.5" style="87" customWidth="1"/>
    <col min="8708" max="8711" width="19" style="87" customWidth="1"/>
    <col min="8712" max="8960" width="6.88333333333333" style="87"/>
    <col min="8961" max="8961" width="22.8833333333333" style="87" customWidth="1"/>
    <col min="8962" max="8962" width="19" style="87" customWidth="1"/>
    <col min="8963" max="8963" width="20.5" style="87" customWidth="1"/>
    <col min="8964" max="8967" width="19" style="87" customWidth="1"/>
    <col min="8968" max="9216" width="6.88333333333333" style="87"/>
    <col min="9217" max="9217" width="22.8833333333333" style="87" customWidth="1"/>
    <col min="9218" max="9218" width="19" style="87" customWidth="1"/>
    <col min="9219" max="9219" width="20.5" style="87" customWidth="1"/>
    <col min="9220" max="9223" width="19" style="87" customWidth="1"/>
    <col min="9224" max="9472" width="6.88333333333333" style="87"/>
    <col min="9473" max="9473" width="22.8833333333333" style="87" customWidth="1"/>
    <col min="9474" max="9474" width="19" style="87" customWidth="1"/>
    <col min="9475" max="9475" width="20.5" style="87" customWidth="1"/>
    <col min="9476" max="9479" width="19" style="87" customWidth="1"/>
    <col min="9480" max="9728" width="6.88333333333333" style="87"/>
    <col min="9729" max="9729" width="22.8833333333333" style="87" customWidth="1"/>
    <col min="9730" max="9730" width="19" style="87" customWidth="1"/>
    <col min="9731" max="9731" width="20.5" style="87" customWidth="1"/>
    <col min="9732" max="9735" width="19" style="87" customWidth="1"/>
    <col min="9736" max="9984" width="6.88333333333333" style="87"/>
    <col min="9985" max="9985" width="22.8833333333333" style="87" customWidth="1"/>
    <col min="9986" max="9986" width="19" style="87" customWidth="1"/>
    <col min="9987" max="9987" width="20.5" style="87" customWidth="1"/>
    <col min="9988" max="9991" width="19" style="87" customWidth="1"/>
    <col min="9992" max="10240" width="6.88333333333333" style="87"/>
    <col min="10241" max="10241" width="22.8833333333333" style="87" customWidth="1"/>
    <col min="10242" max="10242" width="19" style="87" customWidth="1"/>
    <col min="10243" max="10243" width="20.5" style="87" customWidth="1"/>
    <col min="10244" max="10247" width="19" style="87" customWidth="1"/>
    <col min="10248" max="10496" width="6.88333333333333" style="87"/>
    <col min="10497" max="10497" width="22.8833333333333" style="87" customWidth="1"/>
    <col min="10498" max="10498" width="19" style="87" customWidth="1"/>
    <col min="10499" max="10499" width="20.5" style="87" customWidth="1"/>
    <col min="10500" max="10503" width="19" style="87" customWidth="1"/>
    <col min="10504" max="10752" width="6.88333333333333" style="87"/>
    <col min="10753" max="10753" width="22.8833333333333" style="87" customWidth="1"/>
    <col min="10754" max="10754" width="19" style="87" customWidth="1"/>
    <col min="10755" max="10755" width="20.5" style="87" customWidth="1"/>
    <col min="10756" max="10759" width="19" style="87" customWidth="1"/>
    <col min="10760" max="11008" width="6.88333333333333" style="87"/>
    <col min="11009" max="11009" width="22.8833333333333" style="87" customWidth="1"/>
    <col min="11010" max="11010" width="19" style="87" customWidth="1"/>
    <col min="11011" max="11011" width="20.5" style="87" customWidth="1"/>
    <col min="11012" max="11015" width="19" style="87" customWidth="1"/>
    <col min="11016" max="11264" width="6.88333333333333" style="87"/>
    <col min="11265" max="11265" width="22.8833333333333" style="87" customWidth="1"/>
    <col min="11266" max="11266" width="19" style="87" customWidth="1"/>
    <col min="11267" max="11267" width="20.5" style="87" customWidth="1"/>
    <col min="11268" max="11271" width="19" style="87" customWidth="1"/>
    <col min="11272" max="11520" width="6.88333333333333" style="87"/>
    <col min="11521" max="11521" width="22.8833333333333" style="87" customWidth="1"/>
    <col min="11522" max="11522" width="19" style="87" customWidth="1"/>
    <col min="11523" max="11523" width="20.5" style="87" customWidth="1"/>
    <col min="11524" max="11527" width="19" style="87" customWidth="1"/>
    <col min="11528" max="11776" width="6.88333333333333" style="87"/>
    <col min="11777" max="11777" width="22.8833333333333" style="87" customWidth="1"/>
    <col min="11778" max="11778" width="19" style="87" customWidth="1"/>
    <col min="11779" max="11779" width="20.5" style="87" customWidth="1"/>
    <col min="11780" max="11783" width="19" style="87" customWidth="1"/>
    <col min="11784" max="12032" width="6.88333333333333" style="87"/>
    <col min="12033" max="12033" width="22.8833333333333" style="87" customWidth="1"/>
    <col min="12034" max="12034" width="19" style="87" customWidth="1"/>
    <col min="12035" max="12035" width="20.5" style="87" customWidth="1"/>
    <col min="12036" max="12039" width="19" style="87" customWidth="1"/>
    <col min="12040" max="12288" width="6.88333333333333" style="87"/>
    <col min="12289" max="12289" width="22.8833333333333" style="87" customWidth="1"/>
    <col min="12290" max="12290" width="19" style="87" customWidth="1"/>
    <col min="12291" max="12291" width="20.5" style="87" customWidth="1"/>
    <col min="12292" max="12295" width="19" style="87" customWidth="1"/>
    <col min="12296" max="12544" width="6.88333333333333" style="87"/>
    <col min="12545" max="12545" width="22.8833333333333" style="87" customWidth="1"/>
    <col min="12546" max="12546" width="19" style="87" customWidth="1"/>
    <col min="12547" max="12547" width="20.5" style="87" customWidth="1"/>
    <col min="12548" max="12551" width="19" style="87" customWidth="1"/>
    <col min="12552" max="12800" width="6.88333333333333" style="87"/>
    <col min="12801" max="12801" width="22.8833333333333" style="87" customWidth="1"/>
    <col min="12802" max="12802" width="19" style="87" customWidth="1"/>
    <col min="12803" max="12803" width="20.5" style="87" customWidth="1"/>
    <col min="12804" max="12807" width="19" style="87" customWidth="1"/>
    <col min="12808" max="13056" width="6.88333333333333" style="87"/>
    <col min="13057" max="13057" width="22.8833333333333" style="87" customWidth="1"/>
    <col min="13058" max="13058" width="19" style="87" customWidth="1"/>
    <col min="13059" max="13059" width="20.5" style="87" customWidth="1"/>
    <col min="13060" max="13063" width="19" style="87" customWidth="1"/>
    <col min="13064" max="13312" width="6.88333333333333" style="87"/>
    <col min="13313" max="13313" width="22.8833333333333" style="87" customWidth="1"/>
    <col min="13314" max="13314" width="19" style="87" customWidth="1"/>
    <col min="13315" max="13315" width="20.5" style="87" customWidth="1"/>
    <col min="13316" max="13319" width="19" style="87" customWidth="1"/>
    <col min="13320" max="13568" width="6.88333333333333" style="87"/>
    <col min="13569" max="13569" width="22.8833333333333" style="87" customWidth="1"/>
    <col min="13570" max="13570" width="19" style="87" customWidth="1"/>
    <col min="13571" max="13571" width="20.5" style="87" customWidth="1"/>
    <col min="13572" max="13575" width="19" style="87" customWidth="1"/>
    <col min="13576" max="13824" width="6.88333333333333" style="87"/>
    <col min="13825" max="13825" width="22.8833333333333" style="87" customWidth="1"/>
    <col min="13826" max="13826" width="19" style="87" customWidth="1"/>
    <col min="13827" max="13827" width="20.5" style="87" customWidth="1"/>
    <col min="13828" max="13831" width="19" style="87" customWidth="1"/>
    <col min="13832" max="14080" width="6.88333333333333" style="87"/>
    <col min="14081" max="14081" width="22.8833333333333" style="87" customWidth="1"/>
    <col min="14082" max="14082" width="19" style="87" customWidth="1"/>
    <col min="14083" max="14083" width="20.5" style="87" customWidth="1"/>
    <col min="14084" max="14087" width="19" style="87" customWidth="1"/>
    <col min="14088" max="14336" width="6.88333333333333" style="87"/>
    <col min="14337" max="14337" width="22.8833333333333" style="87" customWidth="1"/>
    <col min="14338" max="14338" width="19" style="87" customWidth="1"/>
    <col min="14339" max="14339" width="20.5" style="87" customWidth="1"/>
    <col min="14340" max="14343" width="19" style="87" customWidth="1"/>
    <col min="14344" max="14592" width="6.88333333333333" style="87"/>
    <col min="14593" max="14593" width="22.8833333333333" style="87" customWidth="1"/>
    <col min="14594" max="14594" width="19" style="87" customWidth="1"/>
    <col min="14595" max="14595" width="20.5" style="87" customWidth="1"/>
    <col min="14596" max="14599" width="19" style="87" customWidth="1"/>
    <col min="14600" max="14848" width="6.88333333333333" style="87"/>
    <col min="14849" max="14849" width="22.8833333333333" style="87" customWidth="1"/>
    <col min="14850" max="14850" width="19" style="87" customWidth="1"/>
    <col min="14851" max="14851" width="20.5" style="87" customWidth="1"/>
    <col min="14852" max="14855" width="19" style="87" customWidth="1"/>
    <col min="14856" max="15104" width="6.88333333333333" style="87"/>
    <col min="15105" max="15105" width="22.8833333333333" style="87" customWidth="1"/>
    <col min="15106" max="15106" width="19" style="87" customWidth="1"/>
    <col min="15107" max="15107" width="20.5" style="87" customWidth="1"/>
    <col min="15108" max="15111" width="19" style="87" customWidth="1"/>
    <col min="15112" max="15360" width="6.88333333333333" style="87"/>
    <col min="15361" max="15361" width="22.8833333333333" style="87" customWidth="1"/>
    <col min="15362" max="15362" width="19" style="87" customWidth="1"/>
    <col min="15363" max="15363" width="20.5" style="87" customWidth="1"/>
    <col min="15364" max="15367" width="19" style="87" customWidth="1"/>
    <col min="15368" max="15616" width="6.88333333333333" style="87"/>
    <col min="15617" max="15617" width="22.8833333333333" style="87" customWidth="1"/>
    <col min="15618" max="15618" width="19" style="87" customWidth="1"/>
    <col min="15619" max="15619" width="20.5" style="87" customWidth="1"/>
    <col min="15620" max="15623" width="19" style="87" customWidth="1"/>
    <col min="15624" max="15872" width="6.88333333333333" style="87"/>
    <col min="15873" max="15873" width="22.8833333333333" style="87" customWidth="1"/>
    <col min="15874" max="15874" width="19" style="87" customWidth="1"/>
    <col min="15875" max="15875" width="20.5" style="87" customWidth="1"/>
    <col min="15876" max="15879" width="19" style="87" customWidth="1"/>
    <col min="15880" max="16128" width="6.88333333333333" style="87"/>
    <col min="16129" max="16129" width="22.8833333333333" style="87" customWidth="1"/>
    <col min="16130" max="16130" width="19" style="87" customWidth="1"/>
    <col min="16131" max="16131" width="20.5" style="87" customWidth="1"/>
    <col min="16132" max="16135" width="19" style="87" customWidth="1"/>
    <col min="16136" max="16384" width="6.88333333333333" style="87"/>
  </cols>
  <sheetData>
    <row r="1" s="84" customFormat="1" customHeight="1" spans="1:7">
      <c r="A1" s="2" t="s">
        <v>396</v>
      </c>
      <c r="B1" s="88"/>
      <c r="C1" s="88"/>
      <c r="D1" s="88"/>
      <c r="E1" s="88"/>
      <c r="F1" s="88"/>
      <c r="G1" s="88"/>
    </row>
    <row r="2" s="85" customFormat="1" ht="38.25" customHeight="1" spans="1:7">
      <c r="A2" s="89" t="s">
        <v>397</v>
      </c>
      <c r="B2" s="90"/>
      <c r="C2" s="90"/>
      <c r="D2" s="90"/>
      <c r="E2" s="90"/>
      <c r="F2" s="90"/>
      <c r="G2" s="90"/>
    </row>
    <row r="3" s="84" customFormat="1" customHeight="1" spans="1:7">
      <c r="A3" s="91"/>
      <c r="B3" s="88"/>
      <c r="C3" s="88"/>
      <c r="D3" s="88"/>
      <c r="E3" s="88"/>
      <c r="F3" s="88"/>
      <c r="G3" s="88"/>
    </row>
    <row r="4" s="84" customFormat="1" customHeight="1" spans="1:7">
      <c r="A4" s="92"/>
      <c r="B4" s="93"/>
      <c r="C4" s="93"/>
      <c r="D4" s="93"/>
      <c r="E4" s="93"/>
      <c r="F4" s="93"/>
      <c r="G4" s="94" t="s">
        <v>313</v>
      </c>
    </row>
    <row r="5" s="84" customFormat="1" ht="29" customHeight="1" spans="1:7">
      <c r="A5" s="95" t="s">
        <v>314</v>
      </c>
      <c r="B5" s="95"/>
      <c r="C5" s="95" t="s">
        <v>315</v>
      </c>
      <c r="D5" s="95"/>
      <c r="E5" s="95"/>
      <c r="F5" s="95"/>
      <c r="G5" s="95"/>
    </row>
    <row r="6" s="84" customFormat="1" ht="45" customHeight="1" spans="1:7">
      <c r="A6" s="96" t="s">
        <v>316</v>
      </c>
      <c r="B6" s="96" t="s">
        <v>317</v>
      </c>
      <c r="C6" s="96" t="s">
        <v>316</v>
      </c>
      <c r="D6" s="96" t="s">
        <v>342</v>
      </c>
      <c r="E6" s="96" t="s">
        <v>398</v>
      </c>
      <c r="F6" s="96" t="s">
        <v>399</v>
      </c>
      <c r="G6" s="96" t="s">
        <v>400</v>
      </c>
    </row>
    <row r="7" s="84" customFormat="1" customHeight="1" spans="1:7">
      <c r="A7" s="97" t="s">
        <v>401</v>
      </c>
      <c r="B7" s="98">
        <v>209.16</v>
      </c>
      <c r="C7" s="99" t="s">
        <v>402</v>
      </c>
      <c r="D7" s="100">
        <v>209.16</v>
      </c>
      <c r="E7" s="100">
        <v>209.16</v>
      </c>
      <c r="F7" s="100"/>
      <c r="G7" s="100"/>
    </row>
    <row r="8" s="84" customFormat="1" customHeight="1" spans="1:7">
      <c r="A8" s="101" t="s">
        <v>403</v>
      </c>
      <c r="B8" s="102">
        <v>209.16</v>
      </c>
      <c r="C8" s="33" t="s">
        <v>319</v>
      </c>
      <c r="D8" s="103">
        <v>0.91</v>
      </c>
      <c r="E8" s="103">
        <v>0.91</v>
      </c>
      <c r="F8" s="103"/>
      <c r="G8" s="103"/>
    </row>
    <row r="9" s="84" customFormat="1" customHeight="1" spans="1:7">
      <c r="A9" s="101" t="s">
        <v>404</v>
      </c>
      <c r="B9" s="104"/>
      <c r="C9" s="33" t="s">
        <v>321</v>
      </c>
      <c r="D9" s="103">
        <v>41.63</v>
      </c>
      <c r="E9" s="103">
        <v>41.63</v>
      </c>
      <c r="F9" s="103"/>
      <c r="G9" s="103"/>
    </row>
    <row r="10" s="84" customFormat="1" customHeight="1" spans="1:7">
      <c r="A10" s="105" t="s">
        <v>405</v>
      </c>
      <c r="B10" s="106"/>
      <c r="C10" s="33" t="s">
        <v>323</v>
      </c>
      <c r="D10" s="103">
        <v>13.91</v>
      </c>
      <c r="E10" s="103">
        <v>13.91</v>
      </c>
      <c r="F10" s="103"/>
      <c r="G10" s="103"/>
    </row>
    <row r="11" s="84" customFormat="1" customHeight="1" spans="1:7">
      <c r="A11" s="107" t="s">
        <v>406</v>
      </c>
      <c r="B11" s="108"/>
      <c r="C11" s="33" t="s">
        <v>325</v>
      </c>
      <c r="D11" s="103">
        <v>140.46</v>
      </c>
      <c r="E11" s="103">
        <v>140.46</v>
      </c>
      <c r="F11" s="103"/>
      <c r="G11" s="103"/>
    </row>
    <row r="12" s="84" customFormat="1" customHeight="1" spans="1:7">
      <c r="A12" s="101" t="s">
        <v>403</v>
      </c>
      <c r="B12" s="102"/>
      <c r="C12" s="33" t="s">
        <v>327</v>
      </c>
      <c r="D12" s="103">
        <v>12.25</v>
      </c>
      <c r="E12" s="103">
        <v>12.25</v>
      </c>
      <c r="F12" s="103"/>
      <c r="G12" s="103"/>
    </row>
    <row r="13" s="84" customFormat="1" customHeight="1" spans="1:7">
      <c r="A13" s="101" t="s">
        <v>404</v>
      </c>
      <c r="B13" s="104"/>
      <c r="C13" s="33"/>
      <c r="D13" s="103"/>
      <c r="E13" s="103"/>
      <c r="F13" s="103"/>
      <c r="G13" s="103"/>
    </row>
    <row r="14" s="84" customFormat="1" customHeight="1" spans="1:13">
      <c r="A14" s="101" t="s">
        <v>405</v>
      </c>
      <c r="B14" s="106"/>
      <c r="C14" s="172" t="s">
        <v>407</v>
      </c>
      <c r="D14" s="103"/>
      <c r="E14" s="103"/>
      <c r="F14" s="103"/>
      <c r="G14" s="103"/>
      <c r="M14" s="121"/>
    </row>
    <row r="15" s="84" customFormat="1" customHeight="1" spans="1:7">
      <c r="A15" s="109"/>
      <c r="B15" s="110"/>
      <c r="C15" s="111" t="s">
        <v>408</v>
      </c>
      <c r="D15" s="112"/>
      <c r="E15" s="112"/>
      <c r="F15" s="112"/>
      <c r="G15" s="112"/>
    </row>
    <row r="16" s="84" customFormat="1" customHeight="1" spans="1:7">
      <c r="A16" s="109"/>
      <c r="B16" s="110"/>
      <c r="C16" s="113"/>
      <c r="D16" s="114">
        <f>E16+F16+G16</f>
        <v>0</v>
      </c>
      <c r="E16" s="115">
        <f>B8+B12-E7</f>
        <v>0</v>
      </c>
      <c r="F16" s="115">
        <f>B9+B13-F7</f>
        <v>0</v>
      </c>
      <c r="G16" s="115">
        <f>B10+B14-G7</f>
        <v>0</v>
      </c>
    </row>
    <row r="17" s="84" customFormat="1" customHeight="1" spans="1:7">
      <c r="A17" s="116"/>
      <c r="B17" s="117"/>
      <c r="C17" s="117"/>
      <c r="D17" s="115"/>
      <c r="E17" s="115"/>
      <c r="F17" s="115"/>
      <c r="G17" s="118"/>
    </row>
    <row r="18" s="84" customFormat="1" customHeight="1" spans="1:7">
      <c r="A18" s="119" t="s">
        <v>337</v>
      </c>
      <c r="B18" s="120">
        <f>B7+B11</f>
        <v>209.16</v>
      </c>
      <c r="C18" s="120" t="s">
        <v>338</v>
      </c>
      <c r="D18" s="115">
        <f>SUM(D7+D16)</f>
        <v>209.16</v>
      </c>
      <c r="E18" s="115">
        <f>SUM(E7+E16)</f>
        <v>209.16</v>
      </c>
      <c r="F18" s="115">
        <f>SUM(F7+F16)</f>
        <v>0</v>
      </c>
      <c r="G18" s="115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D5" sqref="D5:F5"/>
    </sheetView>
  </sheetViews>
  <sheetFormatPr defaultColWidth="6.88333333333333" defaultRowHeight="12.75" customHeight="1" outlineLevelCol="5"/>
  <cols>
    <col min="1" max="1" width="16.6666666666667" style="17" customWidth="1"/>
    <col min="2" max="2" width="23" style="17" customWidth="1"/>
    <col min="3" max="3" width="23.6666666666667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409</v>
      </c>
    </row>
    <row r="2" s="59" customFormat="1" ht="36" customHeight="1" spans="1:6">
      <c r="A2" s="61" t="s">
        <v>410</v>
      </c>
      <c r="B2" s="75"/>
      <c r="C2" s="76"/>
      <c r="D2" s="75"/>
      <c r="E2" s="75"/>
      <c r="F2" s="75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4"/>
      <c r="B4" s="65"/>
      <c r="C4" s="64"/>
      <c r="D4" s="65"/>
      <c r="E4" s="65"/>
      <c r="F4" s="77" t="s">
        <v>313</v>
      </c>
    </row>
    <row r="5" ht="30" customHeight="1" spans="1:6">
      <c r="A5" s="42" t="s">
        <v>341</v>
      </c>
      <c r="B5" s="42"/>
      <c r="C5" s="78" t="s">
        <v>411</v>
      </c>
      <c r="D5" s="42" t="s">
        <v>412</v>
      </c>
      <c r="E5" s="42"/>
      <c r="F5" s="42"/>
    </row>
    <row r="6" ht="30" customHeight="1" spans="1:6">
      <c r="A6" s="44" t="s">
        <v>352</v>
      </c>
      <c r="B6" s="44" t="s">
        <v>353</v>
      </c>
      <c r="C6" s="42"/>
      <c r="D6" s="44" t="s">
        <v>413</v>
      </c>
      <c r="E6" s="44" t="s">
        <v>391</v>
      </c>
      <c r="F6" s="44" t="s">
        <v>392</v>
      </c>
    </row>
    <row r="7" ht="30" customHeight="1" spans="1:6">
      <c r="A7" s="56" t="s">
        <v>342</v>
      </c>
      <c r="B7" s="45"/>
      <c r="C7" s="42">
        <v>230.56</v>
      </c>
      <c r="D7" s="42">
        <v>209.16</v>
      </c>
      <c r="E7" s="42">
        <v>204.07</v>
      </c>
      <c r="F7" s="42">
        <v>5.09</v>
      </c>
    </row>
    <row r="8" ht="30" customHeight="1" spans="1:6">
      <c r="A8" s="79" t="s">
        <v>354</v>
      </c>
      <c r="B8" s="80" t="s">
        <v>319</v>
      </c>
      <c r="C8" s="81">
        <v>1.08</v>
      </c>
      <c r="D8" s="81">
        <v>0.91</v>
      </c>
      <c r="E8" s="81">
        <v>0.91</v>
      </c>
      <c r="F8" s="81"/>
    </row>
    <row r="9" ht="30" customHeight="1" spans="1:6">
      <c r="A9" s="82" t="s">
        <v>355</v>
      </c>
      <c r="B9" s="83" t="s">
        <v>356</v>
      </c>
      <c r="C9" s="81">
        <v>1.08</v>
      </c>
      <c r="D9" s="81">
        <v>0.91</v>
      </c>
      <c r="E9" s="81">
        <v>0.91</v>
      </c>
      <c r="F9" s="81"/>
    </row>
    <row r="10" ht="30" customHeight="1" spans="1:6">
      <c r="A10" s="82" t="s">
        <v>357</v>
      </c>
      <c r="B10" s="83" t="s">
        <v>358</v>
      </c>
      <c r="C10" s="81">
        <v>1.08</v>
      </c>
      <c r="D10" s="81">
        <v>0.91</v>
      </c>
      <c r="E10" s="81">
        <v>0.91</v>
      </c>
      <c r="F10" s="81"/>
    </row>
    <row r="11" ht="30" customHeight="1" spans="1:6">
      <c r="A11" s="79" t="s">
        <v>359</v>
      </c>
      <c r="B11" s="80" t="s">
        <v>321</v>
      </c>
      <c r="C11" s="81">
        <v>45.46</v>
      </c>
      <c r="D11" s="81">
        <v>41.63</v>
      </c>
      <c r="E11" s="81">
        <v>41.63</v>
      </c>
      <c r="F11" s="81"/>
    </row>
    <row r="12" ht="30" customHeight="1" spans="1:6">
      <c r="A12" s="82" t="s">
        <v>360</v>
      </c>
      <c r="B12" s="83" t="s">
        <v>361</v>
      </c>
      <c r="C12" s="81">
        <v>45.46</v>
      </c>
      <c r="D12" s="81">
        <v>41.63</v>
      </c>
      <c r="E12" s="81">
        <v>41.63</v>
      </c>
      <c r="F12" s="81"/>
    </row>
    <row r="13" ht="30" customHeight="1" spans="1:6">
      <c r="A13" s="82" t="s">
        <v>362</v>
      </c>
      <c r="B13" s="83" t="s">
        <v>363</v>
      </c>
      <c r="C13" s="81">
        <v>17.39</v>
      </c>
      <c r="D13" s="81">
        <v>14.25</v>
      </c>
      <c r="E13" s="81">
        <v>14.25</v>
      </c>
      <c r="F13" s="81"/>
    </row>
    <row r="14" ht="30" customHeight="1" spans="1:6">
      <c r="A14" s="82" t="s">
        <v>364</v>
      </c>
      <c r="B14" s="83" t="s">
        <v>365</v>
      </c>
      <c r="C14" s="81">
        <v>8.7</v>
      </c>
      <c r="D14" s="81">
        <v>7.13</v>
      </c>
      <c r="E14" s="81">
        <v>7.13</v>
      </c>
      <c r="F14" s="81"/>
    </row>
    <row r="15" ht="30" customHeight="1" spans="1:6">
      <c r="A15" s="82" t="s">
        <v>366</v>
      </c>
      <c r="B15" s="83" t="s">
        <v>367</v>
      </c>
      <c r="C15" s="81">
        <v>19.37</v>
      </c>
      <c r="D15" s="81">
        <v>20.25</v>
      </c>
      <c r="E15" s="81">
        <v>20.25</v>
      </c>
      <c r="F15" s="81"/>
    </row>
    <row r="16" ht="30" customHeight="1" spans="1:6">
      <c r="A16" s="79" t="s">
        <v>368</v>
      </c>
      <c r="B16" s="80" t="s">
        <v>323</v>
      </c>
      <c r="C16" s="81">
        <v>12.07</v>
      </c>
      <c r="D16" s="81">
        <v>13.91</v>
      </c>
      <c r="E16" s="81">
        <v>13.91</v>
      </c>
      <c r="F16" s="81"/>
    </row>
    <row r="17" ht="30" customHeight="1" spans="1:6">
      <c r="A17" s="82" t="s">
        <v>369</v>
      </c>
      <c r="B17" s="83" t="s">
        <v>370</v>
      </c>
      <c r="C17" s="81">
        <v>12.07</v>
      </c>
      <c r="D17" s="81">
        <v>13.91</v>
      </c>
      <c r="E17" s="81">
        <v>13.91</v>
      </c>
      <c r="F17" s="81"/>
    </row>
    <row r="18" ht="30" customHeight="1" spans="1:6">
      <c r="A18" s="82" t="s">
        <v>371</v>
      </c>
      <c r="B18" s="83" t="s">
        <v>372</v>
      </c>
      <c r="C18" s="81">
        <v>7.21</v>
      </c>
      <c r="D18" s="81">
        <v>8.91</v>
      </c>
      <c r="E18" s="81">
        <v>8.91</v>
      </c>
      <c r="F18" s="81"/>
    </row>
    <row r="19" ht="30" customHeight="1" spans="1:6">
      <c r="A19" s="82" t="s">
        <v>373</v>
      </c>
      <c r="B19" s="83" t="s">
        <v>374</v>
      </c>
      <c r="C19" s="81">
        <v>2.77</v>
      </c>
      <c r="D19" s="81">
        <v>2.52</v>
      </c>
      <c r="E19" s="81">
        <v>2.52</v>
      </c>
      <c r="F19" s="81"/>
    </row>
    <row r="20" ht="30" customHeight="1" spans="1:6">
      <c r="A20" s="82" t="s">
        <v>375</v>
      </c>
      <c r="B20" s="83" t="s">
        <v>376</v>
      </c>
      <c r="C20" s="81">
        <v>2.09</v>
      </c>
      <c r="D20" s="81">
        <v>2.48</v>
      </c>
      <c r="E20" s="81">
        <v>2.48</v>
      </c>
      <c r="F20" s="81"/>
    </row>
    <row r="21" ht="30" customHeight="1" spans="1:6">
      <c r="A21" s="79" t="s">
        <v>377</v>
      </c>
      <c r="B21" s="80" t="s">
        <v>325</v>
      </c>
      <c r="C21" s="81">
        <v>156.88</v>
      </c>
      <c r="D21" s="81">
        <v>140.46</v>
      </c>
      <c r="E21" s="81">
        <v>135.37</v>
      </c>
      <c r="F21" s="81">
        <v>5.09</v>
      </c>
    </row>
    <row r="22" s="36" customFormat="1" ht="30" customHeight="1" spans="1:6">
      <c r="A22" s="82" t="s">
        <v>378</v>
      </c>
      <c r="B22" s="83" t="s">
        <v>379</v>
      </c>
      <c r="C22" s="81">
        <v>156.88</v>
      </c>
      <c r="D22" s="81">
        <v>140.46</v>
      </c>
      <c r="E22" s="81">
        <v>135.37</v>
      </c>
      <c r="F22" s="81">
        <v>5.09</v>
      </c>
    </row>
    <row r="23" ht="30" customHeight="1" spans="1:6">
      <c r="A23" s="82" t="s">
        <v>380</v>
      </c>
      <c r="B23" s="83" t="s">
        <v>381</v>
      </c>
      <c r="C23" s="81">
        <v>140.88</v>
      </c>
      <c r="D23" s="81">
        <v>135.37</v>
      </c>
      <c r="E23" s="81">
        <v>135.37</v>
      </c>
      <c r="F23" s="81"/>
    </row>
    <row r="24" ht="30" customHeight="1" spans="1:6">
      <c r="A24" s="82" t="s">
        <v>382</v>
      </c>
      <c r="B24" s="83" t="s">
        <v>383</v>
      </c>
      <c r="C24" s="81">
        <v>16</v>
      </c>
      <c r="D24" s="81">
        <v>5.09</v>
      </c>
      <c r="E24" s="81"/>
      <c r="F24" s="81">
        <v>5.09</v>
      </c>
    </row>
    <row r="25" ht="30" customHeight="1" spans="1:6">
      <c r="A25" s="79" t="s">
        <v>384</v>
      </c>
      <c r="B25" s="80" t="s">
        <v>327</v>
      </c>
      <c r="C25" s="81">
        <v>15.07</v>
      </c>
      <c r="D25" s="81">
        <v>12.25</v>
      </c>
      <c r="E25" s="81">
        <v>12.25</v>
      </c>
      <c r="F25" s="81"/>
    </row>
    <row r="26" ht="30" customHeight="1" spans="1:6">
      <c r="A26" s="82" t="s">
        <v>385</v>
      </c>
      <c r="B26" s="83" t="s">
        <v>386</v>
      </c>
      <c r="C26" s="81">
        <v>15.07</v>
      </c>
      <c r="D26" s="81">
        <v>12.25</v>
      </c>
      <c r="E26" s="81">
        <v>12.25</v>
      </c>
      <c r="F26" s="81"/>
    </row>
    <row r="27" ht="30" customHeight="1" spans="1:6">
      <c r="A27" s="82" t="s">
        <v>387</v>
      </c>
      <c r="B27" s="83" t="s">
        <v>388</v>
      </c>
      <c r="C27" s="81">
        <v>15.07</v>
      </c>
      <c r="D27" s="81">
        <v>12.25</v>
      </c>
      <c r="E27" s="81">
        <v>12.25</v>
      </c>
      <c r="F27" s="81"/>
    </row>
    <row r="29" customHeight="1" spans="1:1">
      <c r="A29" s="36"/>
    </row>
    <row r="31" customHeight="1" spans="2:2">
      <c r="B31" s="36"/>
    </row>
    <row r="32" customHeight="1" spans="2:2">
      <c r="B32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topLeftCell="A4" workbookViewId="0">
      <selection activeCell="C12" sqref="C12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414</v>
      </c>
      <c r="E1" s="60"/>
    </row>
    <row r="2" s="59" customFormat="1" ht="44.25" customHeight="1" spans="1:5">
      <c r="A2" s="61" t="s">
        <v>415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1" customFormat="1" customHeight="1" spans="1:5">
      <c r="A4" s="64"/>
      <c r="B4" s="65"/>
      <c r="C4" s="65"/>
      <c r="D4" s="65"/>
      <c r="E4" s="66" t="s">
        <v>313</v>
      </c>
    </row>
    <row r="5" s="41" customFormat="1" ht="22" customHeight="1" spans="1:5">
      <c r="A5" s="42" t="s">
        <v>416</v>
      </c>
      <c r="B5" s="42"/>
      <c r="C5" s="42" t="s">
        <v>417</v>
      </c>
      <c r="D5" s="42"/>
      <c r="E5" s="42"/>
    </row>
    <row r="6" s="41" customFormat="1" ht="22" customHeight="1" spans="1:5">
      <c r="A6" s="42" t="s">
        <v>352</v>
      </c>
      <c r="B6" s="42" t="s">
        <v>353</v>
      </c>
      <c r="C6" s="42" t="s">
        <v>342</v>
      </c>
      <c r="D6" s="42" t="s">
        <v>418</v>
      </c>
      <c r="E6" s="42" t="s">
        <v>419</v>
      </c>
    </row>
    <row r="7" s="41" customFormat="1" customHeight="1" spans="1:10">
      <c r="A7" s="67" t="s">
        <v>420</v>
      </c>
      <c r="B7" s="68"/>
      <c r="C7" s="52">
        <v>204.07</v>
      </c>
      <c r="D7" s="52">
        <v>169.71</v>
      </c>
      <c r="E7" s="52">
        <v>34.36</v>
      </c>
      <c r="J7" s="72"/>
    </row>
    <row r="8" s="41" customFormat="1" customHeight="1" spans="1:7">
      <c r="A8" s="69" t="s">
        <v>421</v>
      </c>
      <c r="B8" s="70" t="s">
        <v>422</v>
      </c>
      <c r="C8" s="71">
        <v>148.61</v>
      </c>
      <c r="D8" s="71">
        <v>148.61</v>
      </c>
      <c r="E8" s="71"/>
      <c r="G8" s="72"/>
    </row>
    <row r="9" s="41" customFormat="1" customHeight="1" spans="1:11">
      <c r="A9" s="73" t="s">
        <v>423</v>
      </c>
      <c r="B9" s="74" t="s">
        <v>424</v>
      </c>
      <c r="C9" s="71">
        <v>32.79</v>
      </c>
      <c r="D9" s="71">
        <v>32.79</v>
      </c>
      <c r="E9" s="71"/>
      <c r="F9" s="72"/>
      <c r="G9" s="72"/>
      <c r="K9" s="72"/>
    </row>
    <row r="10" s="41" customFormat="1" customHeight="1" spans="1:8">
      <c r="A10" s="73" t="s">
        <v>425</v>
      </c>
      <c r="B10" s="74" t="s">
        <v>426</v>
      </c>
      <c r="C10" s="71">
        <v>25.36</v>
      </c>
      <c r="D10" s="71">
        <v>25.36</v>
      </c>
      <c r="E10" s="71"/>
      <c r="F10" s="72"/>
      <c r="H10" s="72"/>
    </row>
    <row r="11" s="41" customFormat="1" customHeight="1" spans="1:8">
      <c r="A11" s="73" t="s">
        <v>427</v>
      </c>
      <c r="B11" s="74" t="s">
        <v>428</v>
      </c>
      <c r="C11" s="71">
        <v>43.94</v>
      </c>
      <c r="D11" s="71">
        <v>43.94</v>
      </c>
      <c r="E11" s="71"/>
      <c r="F11" s="72"/>
      <c r="H11" s="72"/>
    </row>
    <row r="12" s="41" customFormat="1" customHeight="1" spans="1:8">
      <c r="A12" s="73" t="s">
        <v>429</v>
      </c>
      <c r="B12" s="74" t="s">
        <v>430</v>
      </c>
      <c r="C12" s="71">
        <v>14.25</v>
      </c>
      <c r="D12" s="71">
        <v>14.25</v>
      </c>
      <c r="E12" s="71"/>
      <c r="F12" s="72"/>
      <c r="H12" s="72"/>
    </row>
    <row r="13" s="41" customFormat="1" customHeight="1" spans="1:8">
      <c r="A13" s="73" t="s">
        <v>431</v>
      </c>
      <c r="B13" s="74" t="s">
        <v>432</v>
      </c>
      <c r="C13" s="71">
        <v>7.13</v>
      </c>
      <c r="D13" s="71">
        <v>7.13</v>
      </c>
      <c r="E13" s="71"/>
      <c r="F13" s="72"/>
      <c r="G13" s="72"/>
      <c r="H13" s="72"/>
    </row>
    <row r="14" s="41" customFormat="1" customHeight="1" spans="1:10">
      <c r="A14" s="73" t="s">
        <v>433</v>
      </c>
      <c r="B14" s="74" t="s">
        <v>434</v>
      </c>
      <c r="C14" s="71">
        <v>7.57</v>
      </c>
      <c r="D14" s="71">
        <v>7.57</v>
      </c>
      <c r="E14" s="71"/>
      <c r="F14" s="72"/>
      <c r="J14" s="72"/>
    </row>
    <row r="15" s="41" customFormat="1" customHeight="1" spans="1:11">
      <c r="A15" s="73" t="s">
        <v>435</v>
      </c>
      <c r="B15" s="74" t="s">
        <v>436</v>
      </c>
      <c r="C15" s="71">
        <v>2.52</v>
      </c>
      <c r="D15" s="71">
        <v>2.52</v>
      </c>
      <c r="E15" s="71"/>
      <c r="F15" s="72"/>
      <c r="G15" s="72"/>
      <c r="K15" s="72"/>
    </row>
    <row r="16" s="41" customFormat="1" customHeight="1" spans="1:11">
      <c r="A16" s="73" t="s">
        <v>437</v>
      </c>
      <c r="B16" s="74" t="s">
        <v>438</v>
      </c>
      <c r="C16" s="71">
        <v>2.8</v>
      </c>
      <c r="D16" s="71">
        <v>2.8</v>
      </c>
      <c r="E16" s="71"/>
      <c r="F16" s="72"/>
      <c r="G16" s="72"/>
      <c r="H16" s="72"/>
      <c r="K16" s="72"/>
    </row>
    <row r="17" s="41" customFormat="1" customHeight="1" spans="1:11">
      <c r="A17" s="73" t="s">
        <v>439</v>
      </c>
      <c r="B17" s="74" t="s">
        <v>440</v>
      </c>
      <c r="C17" s="71">
        <v>12.25</v>
      </c>
      <c r="D17" s="71">
        <v>12.25</v>
      </c>
      <c r="E17" s="71"/>
      <c r="F17" s="72"/>
      <c r="G17" s="72"/>
      <c r="K17" s="72"/>
    </row>
    <row r="18" s="41" customFormat="1" customHeight="1" spans="1:11">
      <c r="A18" s="69" t="s">
        <v>441</v>
      </c>
      <c r="B18" s="70" t="s">
        <v>442</v>
      </c>
      <c r="C18" s="71">
        <v>33.09</v>
      </c>
      <c r="D18" s="71"/>
      <c r="E18" s="71">
        <v>33.09</v>
      </c>
      <c r="F18" s="72"/>
      <c r="G18" s="72"/>
      <c r="K18" s="72"/>
    </row>
    <row r="19" s="41" customFormat="1" customHeight="1" spans="1:11">
      <c r="A19" s="73" t="s">
        <v>443</v>
      </c>
      <c r="B19" s="74" t="s">
        <v>444</v>
      </c>
      <c r="C19" s="71">
        <v>12</v>
      </c>
      <c r="D19" s="71"/>
      <c r="E19" s="71">
        <v>12</v>
      </c>
      <c r="F19" s="72"/>
      <c r="G19" s="72"/>
      <c r="K19" s="72"/>
    </row>
    <row r="20" s="41" customFormat="1" customHeight="1" spans="1:11">
      <c r="A20" s="73" t="s">
        <v>445</v>
      </c>
      <c r="B20" s="74" t="s">
        <v>446</v>
      </c>
      <c r="C20" s="71">
        <v>2.18</v>
      </c>
      <c r="D20" s="71"/>
      <c r="E20" s="71">
        <v>2.18</v>
      </c>
      <c r="F20" s="72"/>
      <c r="G20" s="72"/>
      <c r="I20" s="72"/>
      <c r="K20" s="72"/>
    </row>
    <row r="21" s="41" customFormat="1" customHeight="1" spans="1:11">
      <c r="A21" s="73" t="s">
        <v>447</v>
      </c>
      <c r="B21" s="74" t="s">
        <v>448</v>
      </c>
      <c r="C21" s="71">
        <v>0.91</v>
      </c>
      <c r="D21" s="71"/>
      <c r="E21" s="71">
        <v>0.91</v>
      </c>
      <c r="F21" s="72"/>
      <c r="G21" s="72"/>
      <c r="K21" s="72"/>
    </row>
    <row r="22" s="41" customFormat="1" customHeight="1" spans="1:7">
      <c r="A22" s="73" t="s">
        <v>449</v>
      </c>
      <c r="B22" s="74" t="s">
        <v>450</v>
      </c>
      <c r="C22" s="71">
        <v>3.13</v>
      </c>
      <c r="D22" s="71"/>
      <c r="E22" s="71">
        <v>3.13</v>
      </c>
      <c r="F22" s="72"/>
      <c r="G22" s="72"/>
    </row>
    <row r="23" s="41" customFormat="1" customHeight="1" spans="1:14">
      <c r="A23" s="73" t="s">
        <v>451</v>
      </c>
      <c r="B23" s="74" t="s">
        <v>452</v>
      </c>
      <c r="C23" s="71">
        <v>1.83</v>
      </c>
      <c r="D23" s="71"/>
      <c r="E23" s="71">
        <v>1.83</v>
      </c>
      <c r="F23" s="72"/>
      <c r="G23" s="72"/>
      <c r="H23" s="72"/>
      <c r="N23" s="72"/>
    </row>
    <row r="24" s="41" customFormat="1" customHeight="1" spans="1:7">
      <c r="A24" s="73" t="s">
        <v>453</v>
      </c>
      <c r="B24" s="74" t="s">
        <v>454</v>
      </c>
      <c r="C24" s="71">
        <v>4.68</v>
      </c>
      <c r="D24" s="71"/>
      <c r="E24" s="71">
        <v>4.68</v>
      </c>
      <c r="F24" s="72"/>
      <c r="G24" s="72"/>
    </row>
    <row r="25" s="41" customFormat="1" customHeight="1" spans="1:10">
      <c r="A25" s="73" t="s">
        <v>455</v>
      </c>
      <c r="B25" s="74" t="s">
        <v>456</v>
      </c>
      <c r="C25" s="71">
        <v>8.36</v>
      </c>
      <c r="D25" s="71"/>
      <c r="E25" s="71">
        <v>8.36</v>
      </c>
      <c r="F25" s="72"/>
      <c r="H25" s="72"/>
      <c r="J25" s="72"/>
    </row>
    <row r="26" s="41" customFormat="1" customHeight="1" spans="1:8">
      <c r="A26" s="69" t="s">
        <v>457</v>
      </c>
      <c r="B26" s="70" t="s">
        <v>458</v>
      </c>
      <c r="C26" s="71">
        <v>22.37</v>
      </c>
      <c r="D26" s="71">
        <v>21.1</v>
      </c>
      <c r="E26" s="71">
        <v>1.27</v>
      </c>
      <c r="F26" s="72"/>
      <c r="G26" s="72"/>
      <c r="H26" s="72"/>
    </row>
    <row r="27" s="41" customFormat="1" customHeight="1" spans="1:6">
      <c r="A27" s="73" t="s">
        <v>459</v>
      </c>
      <c r="B27" s="74" t="s">
        <v>460</v>
      </c>
      <c r="C27" s="71">
        <v>19.89</v>
      </c>
      <c r="D27" s="71">
        <v>18.62</v>
      </c>
      <c r="E27" s="71">
        <v>1.27</v>
      </c>
      <c r="F27" s="72"/>
    </row>
    <row r="28" s="41" customFormat="1" customHeight="1" spans="1:12">
      <c r="A28" s="73" t="s">
        <v>461</v>
      </c>
      <c r="B28" s="74" t="s">
        <v>462</v>
      </c>
      <c r="C28" s="71">
        <v>2.48</v>
      </c>
      <c r="D28" s="71">
        <v>2.48</v>
      </c>
      <c r="E28" s="71"/>
      <c r="F28" s="72"/>
      <c r="G28" s="72"/>
      <c r="I28" s="72"/>
      <c r="L28" s="72"/>
    </row>
    <row r="29" customHeight="1" spans="3:5">
      <c r="C29" s="36"/>
      <c r="D29" s="36"/>
      <c r="E29" s="36"/>
    </row>
    <row r="30" customHeight="1" spans="4:14">
      <c r="D30" s="36"/>
      <c r="E30" s="36"/>
      <c r="F30" s="36"/>
      <c r="N30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11" sqref="E11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463</v>
      </c>
      <c r="L1" s="54"/>
    </row>
    <row r="2" s="37" customFormat="1" ht="42" customHeight="1" spans="1:12">
      <c r="A2" s="38" t="s">
        <v>464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5" t="s">
        <v>313</v>
      </c>
    </row>
    <row r="5" ht="25.5" customHeight="1" spans="1:12">
      <c r="A5" s="42" t="s">
        <v>411</v>
      </c>
      <c r="B5" s="42"/>
      <c r="C5" s="42"/>
      <c r="D5" s="42"/>
      <c r="E5" s="42"/>
      <c r="F5" s="43"/>
      <c r="G5" s="42" t="s">
        <v>412</v>
      </c>
      <c r="H5" s="42"/>
      <c r="I5" s="42"/>
      <c r="J5" s="42"/>
      <c r="K5" s="42"/>
      <c r="L5" s="42"/>
    </row>
    <row r="6" ht="22.5" customHeight="1" spans="1:12">
      <c r="A6" s="44" t="s">
        <v>342</v>
      </c>
      <c r="B6" s="9" t="s">
        <v>465</v>
      </c>
      <c r="C6" s="44" t="s">
        <v>466</v>
      </c>
      <c r="D6" s="44"/>
      <c r="E6" s="44"/>
      <c r="F6" s="45" t="s">
        <v>467</v>
      </c>
      <c r="G6" s="46" t="s">
        <v>342</v>
      </c>
      <c r="H6" s="47" t="s">
        <v>465</v>
      </c>
      <c r="I6" s="44" t="s">
        <v>466</v>
      </c>
      <c r="J6" s="44"/>
      <c r="K6" s="56"/>
      <c r="L6" s="44" t="s">
        <v>467</v>
      </c>
    </row>
    <row r="7" ht="33.75" customHeight="1" spans="1:12">
      <c r="A7" s="48"/>
      <c r="B7" s="8"/>
      <c r="C7" s="49" t="s">
        <v>413</v>
      </c>
      <c r="D7" s="14" t="s">
        <v>468</v>
      </c>
      <c r="E7" s="14" t="s">
        <v>469</v>
      </c>
      <c r="F7" s="48"/>
      <c r="G7" s="50"/>
      <c r="H7" s="8"/>
      <c r="I7" s="57" t="s">
        <v>413</v>
      </c>
      <c r="J7" s="14" t="s">
        <v>468</v>
      </c>
      <c r="K7" s="58" t="s">
        <v>469</v>
      </c>
      <c r="L7" s="48"/>
    </row>
    <row r="8" ht="21" customHeight="1" spans="1:12">
      <c r="A8" s="51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</row>
    <row r="9" ht="20" customHeight="1" spans="1:12">
      <c r="A9" s="53" t="s">
        <v>470</v>
      </c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F9" sqref="F9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471</v>
      </c>
      <c r="E1" s="19"/>
    </row>
    <row r="2" s="15" customFormat="1" ht="42.75" customHeight="1" spans="1:8">
      <c r="A2" s="20" t="s">
        <v>472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473</v>
      </c>
      <c r="B5" s="26" t="s">
        <v>474</v>
      </c>
      <c r="C5" s="26" t="s">
        <v>475</v>
      </c>
      <c r="D5" s="27" t="s">
        <v>476</v>
      </c>
      <c r="E5" s="27" t="s">
        <v>477</v>
      </c>
      <c r="F5" s="27"/>
      <c r="G5" s="27"/>
      <c r="H5" s="27" t="s">
        <v>478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391</v>
      </c>
      <c r="G6" s="27" t="s">
        <v>392</v>
      </c>
      <c r="H6" s="27"/>
    </row>
    <row r="7" ht="26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208</v>
      </c>
      <c r="B8" s="32" t="s">
        <v>321</v>
      </c>
      <c r="C8" s="30"/>
      <c r="D8" s="31"/>
      <c r="E8" s="31"/>
      <c r="F8" s="31"/>
      <c r="G8" s="31"/>
      <c r="H8" s="30"/>
    </row>
    <row r="9" ht="20.1" customHeight="1" spans="1:8">
      <c r="A9" s="32">
        <v>20822</v>
      </c>
      <c r="B9" s="32" t="s">
        <v>479</v>
      </c>
      <c r="C9" s="30"/>
      <c r="D9" s="31"/>
      <c r="E9" s="31"/>
      <c r="F9" s="31"/>
      <c r="G9" s="31"/>
      <c r="H9" s="30"/>
    </row>
    <row r="10" ht="20.1" customHeight="1" spans="1:8">
      <c r="A10" s="32">
        <v>2082201</v>
      </c>
      <c r="B10" s="32" t="s">
        <v>480</v>
      </c>
      <c r="C10" s="30"/>
      <c r="D10" s="31"/>
      <c r="E10" s="31"/>
      <c r="F10" s="31"/>
      <c r="G10" s="31"/>
      <c r="H10" s="30"/>
    </row>
    <row r="11" ht="20.1" customHeight="1" spans="1:8">
      <c r="A11" s="172" t="s">
        <v>407</v>
      </c>
      <c r="B11" s="172" t="s">
        <v>407</v>
      </c>
      <c r="C11" s="30"/>
      <c r="D11" s="30"/>
      <c r="E11" s="30"/>
      <c r="F11" s="30"/>
      <c r="G11" s="30"/>
      <c r="H11" s="30"/>
    </row>
    <row r="12" ht="20.1" customHeight="1" spans="1:8">
      <c r="A12" s="32">
        <v>212</v>
      </c>
      <c r="B12" s="32" t="s">
        <v>481</v>
      </c>
      <c r="C12" s="30"/>
      <c r="D12" s="30"/>
      <c r="E12" s="30"/>
      <c r="F12" s="30"/>
      <c r="G12" s="30"/>
      <c r="H12" s="30"/>
    </row>
    <row r="13" ht="20.1" customHeight="1" spans="1:8">
      <c r="A13" s="33">
        <v>21208</v>
      </c>
      <c r="B13" s="33" t="s">
        <v>482</v>
      </c>
      <c r="C13" s="30"/>
      <c r="D13" s="30"/>
      <c r="E13" s="30"/>
      <c r="F13" s="30"/>
      <c r="G13" s="30"/>
      <c r="H13" s="30"/>
    </row>
    <row r="14" ht="20.1" customHeight="1" spans="1:8">
      <c r="A14" s="33">
        <v>2120801</v>
      </c>
      <c r="B14" s="33" t="s">
        <v>483</v>
      </c>
      <c r="C14" s="30"/>
      <c r="D14" s="30"/>
      <c r="E14" s="30"/>
      <c r="F14" s="30"/>
      <c r="G14" s="34"/>
      <c r="H14" s="34"/>
    </row>
    <row r="15" ht="20" customHeight="1" spans="1:8">
      <c r="A15" s="172" t="s">
        <v>407</v>
      </c>
      <c r="B15" s="172" t="s">
        <v>407</v>
      </c>
      <c r="C15" s="30"/>
      <c r="D15" s="30"/>
      <c r="E15" s="30"/>
      <c r="F15" s="30"/>
      <c r="G15" s="30"/>
      <c r="H15" s="30"/>
    </row>
    <row r="16" ht="22" customHeight="1" spans="1:5">
      <c r="A16" s="35" t="s">
        <v>484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2024-02-28T02:33:04Z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5A388FB8E1CF4970A6DDC148A1FD8F9D_13</vt:lpwstr>
  </property>
</Properties>
</file>