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2018-2019对比表 " sheetId="3" state="hidden" r:id="rId1"/>
    <sheet name="1-单位收支总表" sheetId="9" r:id="rId2"/>
    <sheet name="2-单位收入总表" sheetId="10" r:id="rId3"/>
    <sheet name="3-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'4-财政拨款收支总表'!$A$1:$G$19</definedName>
    <definedName name="_xlnm.Print_Area" localSheetId="5">'5- 一般公共预算支出'!$A$1:$F$8</definedName>
    <definedName name="_xlnm.Print_Area" localSheetId="6">'6-一般公共预算财政基本支出'!$A$1:$E$25</definedName>
    <definedName name="_xlnm.Print_Area" localSheetId="7">'7-一般公共预算“三公”经费支出表'!$A$1:$L$8</definedName>
    <definedName name="_xlnm.Print_Area" localSheetId="1">'1-单位收支总表'!$A$1:$D$25</definedName>
    <definedName name="_xlnm.Print_Area" localSheetId="2">'2-单位收入总表'!$A$1:$M$8</definedName>
    <definedName name="_xlnm.Print_Area" localSheetId="3">'3-单位支出总表'!$A$1:$H$8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'3-单位支出总表'!$1:$5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<sst xmlns="http://schemas.openxmlformats.org/spreadsheetml/2006/main" count="1402" uniqueCount="499">
  <si>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</si>
  <si>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</si>
  <si>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</si>
  <si>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</si>
  <si>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</si>
  <si>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</si>
  <si>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</si>
  <si>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</si>
  <si>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</si>
  <si>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</si>
  <si>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</si>
  <si>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</si>
  <si>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</si>
  <si>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</si>
  <si>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</si>
  <si>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</si>
  <si>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</si>
  <si>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</si>
  <si>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</si>
  <si>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</si>
  <si>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</si>
  <si>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</si>
  <si>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</si>
  <si>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</si>
  <si>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</si>
  <si>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</si>
  <si>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</si>
  <si>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</si>
  <si>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</si>
  <si>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</si>
  <si>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</si>
  <si>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</si>
  <si>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</si>
  <si>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</si>
  <si>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</si>
  <si>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</si>
  <si>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</si>
  <si>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</si>
  <si>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</si>
  <si>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</si>
  <si>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</si>
  <si>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</si>
  <si>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</si>
  <si>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</si>
  <si>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</si>
  <si>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</si>
  <si>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</si>
  <si>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</si>
  <si>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</si>
  <si>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</si>
  <si>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</si>
  <si>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</si>
  <si>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</si>
  <si>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</si>
  <si>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</si>
  <si>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</si>
  <si>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</si>
  <si>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</si>
  <si>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</si>
  <si>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</si>
  <si>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</si>
  <si>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</si>
  <si>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</si>
  <si>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</si>
  <si>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</si>
  <si>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</si>
  <si>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</si>
  <si>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</si>
  <si>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</si>
  <si>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</si>
  <si>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</si>
  <si>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</si>
  <si>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</si>
  <si>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</si>
  <si>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</si>
  <si>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</si>
  <si>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</si>
  <si>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</si>
  <si>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</si>
  <si>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</si>
  <si>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</si>
  <si>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</si>
  <si>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</si>
  <si>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</si>
  <si>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</si>
  <si>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</si>
  <si>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</si>
  <si>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</si>
  <si>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</si>
  <si>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</si>
  <si>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</si>
  <si>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</si>
  <si>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</si>
  <si>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</si>
  <si>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</si>
  <si>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</si>
  <si>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</si>
  <si>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</si>
  <si>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</si>
  <si>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</si>
  <si>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</si>
  <si>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</si>
  <si>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</si>
  <si>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</si>
  <si>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</si>
  <si>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</si>
  <si>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</si>
  <si>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</si>
  <si>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</si>
  <si>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</si>
  <si>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</si>
  <si>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</si>
  <si>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</si>
  <si>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</si>
  <si>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</si>
  <si>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</si>
  <si>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</si>
  <si>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</si>
  <si>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</si>
  <si>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</si>
  <si>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</si>
  <si>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</si>
  <si>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</si>
  <si>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</si>
  <si>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</si>
  <si>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</si>
  <si>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</si>
  <si>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</si>
  <si>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</si>
  <si>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</si>
  <si>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</si>
  <si>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</si>
  <si>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</si>
  <si>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</si>
  <si>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</si>
  <si>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</si>
  <si>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</si>
  <si>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</si>
  <si>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</si>
  <si>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</si>
  <si>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</si>
  <si>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</si>
  <si>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</si>
  <si>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</si>
  <si>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</si>
  <si>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</si>
  <si>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</si>
  <si>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</si>
  <si>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</si>
  <si>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</si>
  <si>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</si>
  <si>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</si>
  <si>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</si>
  <si>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</si>
  <si>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</si>
  <si>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</si>
  <si>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</si>
  <si>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</si>
  <si>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</si>
  <si>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</si>
  <si>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</si>
  <si>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</si>
  <si>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</si>
  <si>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</si>
  <si>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</si>
  <si>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</si>
  <si>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</si>
  <si>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</si>
  <si>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</si>
  <si>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</si>
  <si>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</si>
  <si>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</si>
  <si>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</si>
  <si>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</si>
  <si>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</si>
  <si>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</si>
  <si>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</si>
  <si>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</si>
  <si>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</si>
  <si>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</si>
  <si>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</si>
  <si>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</si>
  <si>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</si>
  <si>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</si>
  <si>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</si>
  <si>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</si>
  <si>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</si>
  <si>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</si>
  <si>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</si>
  <si>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</si>
  <si>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</si>
  <si>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</si>
  <si>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</si>
  <si>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</si>
  <si>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</si>
  <si>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</si>
  <si>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</si>
  <si>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</si>
  <si>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</si>
  <si>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</si>
  <si>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</si>
  <si>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</si>
  <si>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</si>
  <si>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</si>
  <si>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</si>
  <si>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</si>
  <si>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</si>
  <si>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</si>
  <si>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</si>
  <si>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</si>
  <si>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</si>
  <si>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</si>
  <si>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</si>
  <si>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</si>
  <si>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</si>
  <si>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</si>
  <si>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</si>
  <si>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</si>
  <si>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</si>
  <si>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</si>
  <si>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</si>
  <si>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</si>
  <si>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</si>
  <si>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</si>
  <si>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</si>
  <si>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</si>
  <si>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</si>
  <si>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</si>
  <si>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</si>
  <si>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</si>
  <si>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</si>
  <si>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</si>
  <si>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</si>
  <si>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</si>
  <si>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</si>
  <si>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</si>
  <si>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</si>
  <si>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</si>
  <si>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</si>
  <si>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</si>
  <si>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</si>
  <si>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</si>
  <si>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</si>
  <si>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</si>
  <si>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</si>
  <si>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</si>
  <si>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</si>
  <si>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</si>
  <si>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</si>
  <si>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</si>
  <si>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</si>
  <si>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</si>
  <si>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</si>
  <si>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</si>
  <si>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</si>
  <si>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</si>
  <si>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</si>
  <si>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</si>
  <si>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</si>
  <si>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</si>
  <si>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</si>
  <si>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</si>
  <si>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</si>
  <si>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</si>
  <si>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</si>
  <si>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</si>
  <si>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</si>
  <si>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</si>
  <si>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</si>
  <si>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</si>
  <si>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</si>
  <si>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</si>
  <si>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</si>
  <si>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</si>
  <si>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</si>
  <si>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</si>
  <si>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</si>
  <si>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</si>
  <si>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</si>
  <si>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</si>
  <si>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</si>
  <si>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</si>
  <si>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</si>
  <si>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</si>
  <si>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</si>
  <si>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</si>
  <si>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</si>
  <si>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</si>
  <si>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</si>
  <si>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</si>
  <si>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</si>
  <si>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</si>
  <si>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</si>
  <si>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</si>
  <si>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</si>
  <si>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</si>
  <si>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</si>
  <si>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</si>
  <si>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</si>
  <si>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</si>
  <si>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</si>
  <si>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</si>
  <si>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</si>
  <si>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</si>
  <si>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</si>
  <si>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</si>
  <si>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</si>
  <si>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</si>
  <si>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</si>
  <si>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</si>
  <si>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</si>
  <si>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</si>
  <si>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重庆市江津区法制服务中心2024年收支总表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</si>
  <si>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</si>
  <si>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</si>
  <si>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</si>
  <si>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</si>
  <si>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</si>
  <si>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</si>
  <si>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</si>
  <si>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</si>
  <si>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</si>
  <si>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</si>
  <si>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</si>
  <si>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</si>
  <si>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</si>
  <si>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</si>
  <si>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</si>
  <si>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</si>
  <si>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</si>
  <si>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</si>
  <si>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</si>
  <si>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</si>
  <si>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</si>
  <si>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</si>
  <si>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</si>
  <si>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</si>
  <si>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</si>
  <si>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</si>
  <si>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</si>
  <si>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</si>
  <si>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</si>
  <si>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</si>
  <si>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</si>
  <si>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</si>
  <si>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重庆市江津区法制服务中心2024年收入总表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</si>
  <si>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</si>
  <si>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</si>
  <si>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</si>
  <si>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</si>
  <si>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</si>
  <si>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</si>
  <si>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</si>
  <si>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</si>
  <si>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</si>
  <si>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</si>
  <si>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</si>
  <si>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</si>
  <si>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</si>
  <si>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204</t>
  </si>
  <si>
    <t>公共安全支出</t>
  </si>
  <si>
    <r>
      <rPr>
        <sz val="10"/>
        <color rgb="FF000000"/>
        <rFont val="方正仿宋_GBK"/>
        <charset val="134"/>
      </rPr>
      <t> 20406</t>
    </r>
  </si>
  <si>
    <r>
      <rPr>
        <sz val="10"/>
        <color rgb="FF000000"/>
        <rFont val="方正仿宋_GBK"/>
        <charset val="134"/>
      </rPr>
      <t> 司法</t>
    </r>
  </si>
  <si>
    <r>
      <rPr>
        <sz val="10"/>
        <color rgb="FF000000"/>
        <rFont val="方正仿宋_GBK"/>
        <charset val="134"/>
      </rPr>
      <t>  2040650</t>
    </r>
  </si>
  <si>
    <r>
      <rPr>
        <sz val="10"/>
        <color rgb="FF000000"/>
        <rFont val="方正仿宋_GBK"/>
        <charset val="134"/>
      </rPr>
      <t>  事业运行</t>
    </r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</si>
  <si>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</si>
  <si>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</si>
  <si>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</si>
  <si>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</si>
  <si>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</si>
  <si>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</si>
  <si>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</si>
  <si>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</si>
  <si>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</si>
  <si>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</si>
  <si>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</si>
  <si>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</si>
  <si>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</si>
  <si>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</si>
  <si>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</si>
  <si>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</si>
  <si>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</si>
  <si>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</si>
  <si>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</si>
  <si>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</si>
  <si>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</si>
  <si>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</si>
  <si>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</si>
  <si>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t>住房保障支出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</si>
  <si>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</si>
  <si>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</si>
  <si>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</si>
  <si>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</si>
  <si>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</si>
  <si>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重庆市江津区法制服务中心2024年支出总表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</si>
  <si>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</si>
  <si>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</si>
  <si>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</si>
  <si>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</si>
  <si>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</si>
  <si>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</si>
  <si>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重庆市江津区法制服务中心2024年财政拨款收支总表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</si>
  <si>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</si>
  <si>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</si>
  <si>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</si>
  <si>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</si>
  <si>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</si>
  <si>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</si>
  <si>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</si>
  <si>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</si>
  <si>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</si>
  <si>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</si>
  <si>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</si>
  <si>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</si>
  <si>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</si>
  <si>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</si>
  <si>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</si>
  <si>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</si>
  <si>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</si>
  <si>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</si>
  <si>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 xml:space="preserve">     重庆市江津区法制服务中心2024年一般公共预算财政拨款支出预算表</t>
  </si>
  <si>
    <t>2023年预算数</t>
  </si>
  <si>
    <t>2024年预算数</t>
  </si>
  <si>
    <t>小计</t>
  </si>
  <si>
    <t>表6</t>
  </si>
  <si>
    <t xml:space="preserve">  重庆市江津区法制服务中心2024年一般公共预算财政拨款基本支出预算表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</si>
  <si>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</si>
  <si>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</si>
  <si>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</si>
  <si>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</si>
  <si>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</si>
  <si>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</si>
  <si>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</si>
  <si>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</si>
  <si>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</si>
  <si>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</si>
  <si>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</si>
  <si>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</si>
  <si>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</si>
  <si>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</si>
  <si>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</si>
  <si>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</si>
  <si>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</si>
  <si>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</si>
  <si>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</si>
  <si>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</si>
  <si>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</si>
  <si>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</si>
  <si>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</si>
  <si>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</si>
  <si>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</si>
  <si>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</si>
  <si>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</si>
  <si>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</si>
  <si>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</si>
  <si>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</si>
  <si>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</si>
  <si>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</si>
  <si>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</si>
  <si>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</si>
  <si>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</si>
  <si>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</si>
  <si>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</si>
  <si>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</si>
  <si>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</si>
  <si>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</si>
  <si>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表7</t>
  </si>
  <si>
    <t>重庆市江津区法制服务中心2024年一般公共预算“三公”经费支出表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</si>
  <si>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</si>
  <si>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</si>
  <si>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</si>
  <si>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</si>
  <si>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</si>
  <si>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备注：本单位2024年无该项收支，故此表无数据。</t>
  </si>
  <si>
    <t>表8</t>
  </si>
  <si>
    <t xml:space="preserve">    重庆市江津区法制服务中心2024年政府性基金预算收入支出预算表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</si>
  <si>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</si>
  <si>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</si>
  <si>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</si>
  <si>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</si>
  <si>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</si>
  <si>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</si>
  <si>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</si>
  <si>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</si>
  <si>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</si>
  <si>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</si>
  <si>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</si>
  <si>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</si>
  <si>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（备注：本单位2024年无政府性基金收支，故此表无数据。）</t>
  </si>
  <si>
    <t>表9</t>
  </si>
  <si>
    <t>重庆市江津区法制服务中心2024年国有资本经营预算收入支出预算表</t>
  </si>
  <si>
    <t>解决历史遗留问题及改革成本支出</t>
  </si>
  <si>
    <t>“三供一业“移交补助支出</t>
  </si>
  <si>
    <t>（备注：本单位2024年无国有资本经营收支，故此表无数据。）</t>
  </si>
  <si>
    <t>表10</t>
  </si>
  <si>
    <t>重庆市江津区法制服务中心2024年部门政府采购预算明细表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</si>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</sst>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6"/>
      <color theme="1"/>
      <name val="方正仿宋_GBK"/>
      <charset val="134"/>
    </font>
    <font>
      <sz val="10"/>
      <name val="宋体"/>
      <charset val="134"/>
    </font>
    <font>
      <sz val="12"/>
      <name val="方正小标宋_GBK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0" fillId="2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52" fillId="15" borderId="23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8" fillId="0" borderId="0"/>
    <xf numFmtId="0" fontId="35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1" fillId="0" borderId="0"/>
    <xf numFmtId="0" fontId="8" fillId="0" borderId="0"/>
    <xf numFmtId="0" fontId="8" fillId="0" borderId="0"/>
  </cellStyleXfs>
  <cellXfs count="18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2" fillId="0" borderId="1" xfId="44" applyFont="1" applyFill="1" applyBorder="1" applyAlignment="1">
      <alignment vertical="center"/>
    </xf>
    <xf numFmtId="4" fontId="12" fillId="0" borderId="1" xfId="44" applyNumberFormat="1" applyFont="1" applyFill="1" applyBorder="1" applyAlignment="1">
      <alignment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4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10" fillId="0" borderId="0" xfId="52" applyFont="1" applyFill="1" applyAlignment="1">
      <alignment horizontal="center" wrapText="1"/>
    </xf>
    <xf numFmtId="0" fontId="15" fillId="0" borderId="0" xfId="0" applyFont="1" applyAlignment="1">
      <alignment horizontal="justify"/>
    </xf>
    <xf numFmtId="0" fontId="7" fillId="0" borderId="0" xfId="52" applyFont="1" applyFill="1"/>
    <xf numFmtId="0" fontId="10" fillId="0" borderId="0" xfId="52" applyFont="1" applyFill="1" applyAlignment="1">
      <alignment horizontal="center" vertical="center" wrapText="1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17" fillId="0" borderId="0" xfId="52" applyFont="1" applyFill="1" applyAlignment="1">
      <alignment horizontal="centerContinuous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" wrapText="1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6" fontId="6" fillId="0" borderId="1" xfId="52" applyNumberFormat="1" applyFont="1" applyFill="1" applyBorder="1" applyAlignment="1" applyProtection="1">
      <alignment horizontal="center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11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22" fillId="0" borderId="13" xfId="0" applyNumberFormat="1" applyFont="1" applyFill="1" applyBorder="1" applyAlignment="1">
      <alignment horizontal="right" vertical="center" wrapText="1"/>
    </xf>
    <xf numFmtId="4" fontId="19" fillId="0" borderId="13" xfId="0" applyNumberFormat="1" applyFont="1" applyFill="1" applyBorder="1" applyAlignment="1">
      <alignment horizontal="right" vertical="center" wrapText="1"/>
    </xf>
    <xf numFmtId="4" fontId="21" fillId="0" borderId="13" xfId="0" applyNumberFormat="1" applyFont="1" applyFill="1" applyBorder="1" applyAlignment="1">
      <alignment horizontal="right" vertical="center" wrapText="1"/>
    </xf>
    <xf numFmtId="4" fontId="23" fillId="0" borderId="13" xfId="0" applyNumberFormat="1" applyFont="1" applyFill="1" applyBorder="1" applyAlignment="1">
      <alignment horizontal="right" vertical="center" wrapText="1"/>
    </xf>
    <xf numFmtId="4" fontId="21" fillId="2" borderId="13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horizontal="left"/>
    </xf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" vertical="center"/>
    </xf>
    <xf numFmtId="0" fontId="18" fillId="0" borderId="0" xfId="51" applyFont="1" applyAlignment="1">
      <alignment horizontal="centerContinuous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25" fillId="0" borderId="13" xfId="0" applyNumberFormat="1" applyFont="1" applyFill="1" applyBorder="1" applyAlignment="1">
      <alignment horizontal="right" vertical="center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26" fillId="0" borderId="13" xfId="0" applyNumberFormat="1" applyFont="1" applyFill="1" applyBorder="1" applyAlignment="1">
      <alignment horizontal="righ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27" fillId="0" borderId="13" xfId="0" applyFont="1" applyFill="1" applyBorder="1" applyAlignment="1">
      <alignment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Fill="1" applyBorder="1" applyAlignment="1">
      <alignment horizontal="center" vertical="center"/>
    </xf>
    <xf numFmtId="0" fontId="24" fillId="0" borderId="1" xfId="51" applyFont="1" applyBorder="1" applyAlignment="1">
      <alignment horizontal="left" vertical="center" wrapText="1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30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30" fillId="0" borderId="0" xfId="52" applyNumberFormat="1" applyFont="1" applyFill="1" applyAlignment="1" applyProtection="1">
      <alignment horizontal="centerContinuous"/>
    </xf>
    <xf numFmtId="0" fontId="5" fillId="0" borderId="5" xfId="52" applyFont="1" applyBorder="1" applyAlignment="1">
      <alignment horizontal="center"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5" fillId="0" borderId="7" xfId="52" applyFont="1" applyBorder="1" applyAlignment="1">
      <alignment horizontal="center" vertical="center" wrapText="1"/>
    </xf>
    <xf numFmtId="0" fontId="5" fillId="0" borderId="15" xfId="52" applyFont="1" applyBorder="1" applyAlignment="1">
      <alignment horizontal="center" vertical="center" wrapText="1"/>
    </xf>
    <xf numFmtId="4" fontId="26" fillId="0" borderId="13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8" fillId="0" borderId="1" xfId="52" applyFill="1" applyBorder="1"/>
    <xf numFmtId="4" fontId="26" fillId="2" borderId="13" xfId="0" applyNumberFormat="1" applyFont="1" applyFill="1" applyBorder="1" applyAlignment="1">
      <alignment horizontal="right" vertical="center" wrapText="1"/>
    </xf>
    <xf numFmtId="0" fontId="8" fillId="0" borderId="1" xfId="52" applyBorder="1"/>
    <xf numFmtId="0" fontId="8" fillId="0" borderId="3" xfId="52" applyFill="1" applyBorder="1"/>
    <xf numFmtId="0" fontId="8" fillId="0" borderId="3" xfId="52" applyBorder="1"/>
    <xf numFmtId="0" fontId="18" fillId="0" borderId="0" xfId="52" applyNumberFormat="1" applyFont="1" applyFill="1" applyAlignment="1" applyProtection="1">
      <alignment horizontal="center" vertical="center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8" fillId="2" borderId="1" xfId="52" applyFill="1" applyBorder="1"/>
    <xf numFmtId="0" fontId="18" fillId="0" borderId="0" xfId="52" applyNumberFormat="1" applyFont="1" applyFill="1" applyAlignment="1" applyProtection="1">
      <alignment horizontal="centerContinuous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" vertical="center"/>
    </xf>
    <xf numFmtId="0" fontId="18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5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5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9" fillId="0" borderId="1" xfId="52" applyNumberFormat="1" applyFont="1" applyFill="1" applyBorder="1" applyAlignment="1" applyProtection="1">
      <alignment horizontal="center" vertical="center"/>
    </xf>
    <xf numFmtId="4" fontId="29" fillId="0" borderId="3" xfId="52" applyNumberFormat="1" applyFont="1" applyFill="1" applyBorder="1" applyAlignment="1">
      <alignment horizontal="center" vertical="center" wrapText="1"/>
    </xf>
    <xf numFmtId="0" fontId="29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29" fillId="0" borderId="1" xfId="52" applyFont="1" applyFill="1" applyBorder="1" applyAlignment="1">
      <alignment horizontal="center" vertical="center"/>
    </xf>
    <xf numFmtId="4" fontId="29" fillId="0" borderId="1" xfId="52" applyNumberFormat="1" applyFont="1" applyFill="1" applyBorder="1" applyAlignment="1">
      <alignment horizontal="center" vertical="center" wrapText="1"/>
    </xf>
    <xf numFmtId="0" fontId="29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3" borderId="1" xfId="0" applyFont="1" applyFill="1" applyBorder="1" applyAlignment="1">
      <alignment horizontal="center"/>
    </xf>
    <xf numFmtId="0" fontId="34" fillId="3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9" hidden="1" customWidth="1"/>
    <col min="2" max="2" width="15.3833333333333" style="179" customWidth="1"/>
    <col min="3" max="3" width="59.75" customWidth="1"/>
    <col min="4" max="4" width="13" style="179" customWidth="1"/>
    <col min="5" max="5" width="101.5" customWidth="1"/>
    <col min="6" max="6" width="29.25" customWidth="1"/>
    <col min="7" max="7" width="30.75" style="179" customWidth="1"/>
    <col min="8" max="8" width="28.5" style="179" customWidth="1"/>
    <col min="9" max="9" width="72.8833333333333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2.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2.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2.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2.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2.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2.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2.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2.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2.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2.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2.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2.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2.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2.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2.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2.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2.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2.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2.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2.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2.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2.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2.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2.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2.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2.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2.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2.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2.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2.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2.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2.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2.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2.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2.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2.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2.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2.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2.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2.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2.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2.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2.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2.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2.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2.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2.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2.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2.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2.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2.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2.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2.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2.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2.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2.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2.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2.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2.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2.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2.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2.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2.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2.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2.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2.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2.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2.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2.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2.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2.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2.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2.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2.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2.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2.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2.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2.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2.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2.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2.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2.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2.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2.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2.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2.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2.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2.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2.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2.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2.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2.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2.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2.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2.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2.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2.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2.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2.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2.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2.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2.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2.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2.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2.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2.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2.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2.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2.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2.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2.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2.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2.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2.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2.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2.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2.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2.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2.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2.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2.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2.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2.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2.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2.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2.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2.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2.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2.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2.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2.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2.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2.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2.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2.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2.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2.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2.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2.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2.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2.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2.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2.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2.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2.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2.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2.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2.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2.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2.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2.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2.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2.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2.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2.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2.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2.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2.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2.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2.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2.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2.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2.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2.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2.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2.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2.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2.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2.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2.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2.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2.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2.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2.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2.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2.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2.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2.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2.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2.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2.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2.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2.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2.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2.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2.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2.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2.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2.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2.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2.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2.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2.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2.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2.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2.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2.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2.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2.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2.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2.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2.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2.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2.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2.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2.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2.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2.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2.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2.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2.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2.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2.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2.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2.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2.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2.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2.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2.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2.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2.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2.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2.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2.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2.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2.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2.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2.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2.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2.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2.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2.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2.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2.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2.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2.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2.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2.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2.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2.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2.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2.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2.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2.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2.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2.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2.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2.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2.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2.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2.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2.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2.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2.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2.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2" sqref="A2:D2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4"/>
      <c r="C1" s="155"/>
      <c r="D1" s="18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8" customFormat="1" ht="38.25" customHeight="1" spans="1:251">
      <c r="A2" s="156" t="s">
        <v>312</v>
      </c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</row>
    <row r="3" ht="12.75" customHeight="1" spans="1:251">
      <c r="A3" s="158"/>
      <c r="B3" s="158"/>
      <c r="C3" s="159"/>
      <c r="D3" s="15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60"/>
      <c r="C4" s="161"/>
      <c r="D4" s="54" t="s">
        <v>313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62" t="s">
        <v>317</v>
      </c>
      <c r="C6" s="43" t="s">
        <v>316</v>
      </c>
      <c r="D6" s="43" t="s">
        <v>317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2" t="s">
        <v>318</v>
      </c>
      <c r="B7" s="98">
        <v>211.67</v>
      </c>
      <c r="C7" s="32" t="s">
        <v>319</v>
      </c>
      <c r="D7" s="163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2" t="s">
        <v>320</v>
      </c>
      <c r="B8" s="51"/>
      <c r="C8" s="32" t="s">
        <v>321</v>
      </c>
      <c r="D8" s="164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2" t="s">
        <v>322</v>
      </c>
      <c r="B9" s="51"/>
      <c r="C9" s="32" t="s">
        <v>323</v>
      </c>
      <c r="D9" s="164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2" t="s">
        <v>324</v>
      </c>
      <c r="B10" s="51"/>
      <c r="C10" s="32" t="s">
        <v>325</v>
      </c>
      <c r="D10" s="108">
        <v>173.95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2" t="s">
        <v>326</v>
      </c>
      <c r="B11" s="51"/>
      <c r="C11" s="32" t="s">
        <v>327</v>
      </c>
      <c r="D11" s="108">
        <v>1.08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2" t="s">
        <v>328</v>
      </c>
      <c r="B12" s="165"/>
      <c r="C12" s="32" t="s">
        <v>329</v>
      </c>
      <c r="D12" s="16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2" t="s">
        <v>330</v>
      </c>
      <c r="B13" s="165"/>
      <c r="C13" s="32" t="s">
        <v>331</v>
      </c>
      <c r="D13" s="164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2" t="s">
        <v>332</v>
      </c>
      <c r="B14" s="165"/>
      <c r="C14" s="32" t="s">
        <v>333</v>
      </c>
      <c r="D14" s="108">
        <v>17.31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2" t="s">
        <v>334</v>
      </c>
      <c r="B15" s="51"/>
      <c r="C15" s="110" t="s">
        <v>335</v>
      </c>
      <c r="D15" s="108">
        <v>10.67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66"/>
      <c r="B16" s="135"/>
      <c r="C16" s="110" t="s">
        <v>336</v>
      </c>
      <c r="D16" s="108">
        <v>8.66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66"/>
      <c r="B17" s="74"/>
      <c r="C17" s="167"/>
      <c r="D17" s="16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66"/>
      <c r="B18" s="74"/>
      <c r="C18" s="167"/>
      <c r="D18" s="164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66"/>
      <c r="B19" s="74"/>
      <c r="C19" s="167"/>
      <c r="D19" s="16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68"/>
      <c r="B20" s="74"/>
      <c r="C20" s="167"/>
      <c r="D20" s="164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68"/>
      <c r="B21" s="74"/>
      <c r="C21" s="169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71" t="s">
        <v>337</v>
      </c>
      <c r="B22" s="172">
        <f>SUM(B7:B15)</f>
        <v>211.67</v>
      </c>
      <c r="C22" s="173" t="s">
        <v>338</v>
      </c>
      <c r="D22" s="172">
        <v>160.73</v>
      </c>
      <c r="F22" s="3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32" t="s">
        <v>339</v>
      </c>
      <c r="B23" s="174"/>
      <c r="C23" s="32" t="s">
        <v>340</v>
      </c>
      <c r="D23" s="170"/>
      <c r="E23" s="35"/>
      <c r="F23" s="3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32" t="s">
        <v>341</v>
      </c>
      <c r="B24" s="174"/>
      <c r="C24" s="32"/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5">
      <c r="A25" s="175" t="s">
        <v>342</v>
      </c>
      <c r="B25" s="176">
        <f>SUM(B22:B24)</f>
        <v>211.67</v>
      </c>
      <c r="C25" s="177" t="s">
        <v>343</v>
      </c>
      <c r="D25" s="170">
        <f>D22+D23</f>
        <v>160.73</v>
      </c>
      <c r="E25" s="35"/>
    </row>
    <row r="32" customHeight="1" spans="3:3">
      <c r="C32" s="35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2" sqref="A2:K3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5" width="9.875" style="16" customWidth="1"/>
    <col min="6" max="7" width="9.375" style="16" customWidth="1"/>
    <col min="8" max="8" width="9.5" style="16" customWidth="1"/>
    <col min="9" max="9" width="7.125" style="16" customWidth="1"/>
    <col min="10" max="10" width="6.25" style="16" customWidth="1"/>
    <col min="11" max="11" width="7.375" style="16" customWidth="1"/>
    <col min="12" max="12" width="7.875" style="16" customWidth="1"/>
    <col min="13" max="13" width="10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344</v>
      </c>
    </row>
    <row r="2" s="58" customFormat="1" ht="43.5" customHeight="1" spans="1:13">
      <c r="A2" s="141" t="s">
        <v>345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50"/>
      <c r="M2" s="150"/>
    </row>
    <row r="3" ht="20.1" customHeight="1" spans="1:1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51"/>
      <c r="M3" s="151"/>
    </row>
    <row r="4" ht="14" customHeight="1" spans="1:13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 t="s">
        <v>313</v>
      </c>
    </row>
    <row r="5" ht="40" customHeight="1" spans="1:13">
      <c r="A5" s="41" t="s">
        <v>346</v>
      </c>
      <c r="B5" s="41"/>
      <c r="C5" s="143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8" t="s">
        <v>353</v>
      </c>
      <c r="K5" s="8" t="s">
        <v>354</v>
      </c>
      <c r="L5" s="6" t="s">
        <v>355</v>
      </c>
      <c r="M5" s="6" t="s">
        <v>356</v>
      </c>
    </row>
    <row r="6" ht="50" customHeight="1" spans="1:13">
      <c r="A6" s="130" t="s">
        <v>357</v>
      </c>
      <c r="B6" s="131" t="s">
        <v>358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23" customHeight="1" spans="1:13">
      <c r="A7" s="132" t="s">
        <v>347</v>
      </c>
      <c r="B7" s="133"/>
      <c r="C7" s="79">
        <v>211.67</v>
      </c>
      <c r="D7" s="144"/>
      <c r="E7" s="79">
        <v>211.67</v>
      </c>
      <c r="F7" s="8"/>
      <c r="G7" s="145"/>
      <c r="H7" s="6"/>
      <c r="I7" s="152"/>
      <c r="J7" s="13"/>
      <c r="K7" s="13"/>
      <c r="L7" s="8"/>
      <c r="M7" s="6"/>
    </row>
    <row r="8" ht="25" customHeight="1" spans="1:13">
      <c r="A8" s="68" t="s">
        <v>359</v>
      </c>
      <c r="B8" s="69" t="s">
        <v>360</v>
      </c>
      <c r="C8" s="80">
        <v>173.95</v>
      </c>
      <c r="D8" s="146"/>
      <c r="E8" s="80">
        <v>173.95</v>
      </c>
      <c r="F8" s="51"/>
      <c r="G8" s="147"/>
      <c r="H8" s="148"/>
      <c r="I8" s="153"/>
      <c r="J8" s="51"/>
      <c r="K8" s="51"/>
      <c r="L8" s="51"/>
      <c r="M8" s="51"/>
    </row>
    <row r="9" ht="25" customHeight="1" spans="1:13">
      <c r="A9" s="72" t="s">
        <v>361</v>
      </c>
      <c r="B9" s="73" t="s">
        <v>362</v>
      </c>
      <c r="C9" s="80">
        <v>173.95</v>
      </c>
      <c r="D9" s="136"/>
      <c r="E9" s="80">
        <v>173.95</v>
      </c>
      <c r="F9" s="136"/>
      <c r="G9" s="136"/>
      <c r="H9" s="136"/>
      <c r="I9" s="136"/>
      <c r="J9" s="136"/>
      <c r="K9" s="136"/>
      <c r="L9" s="136"/>
      <c r="M9" s="136"/>
    </row>
    <row r="10" ht="25" customHeight="1" spans="1:13">
      <c r="A10" s="72" t="s">
        <v>363</v>
      </c>
      <c r="B10" s="73" t="s">
        <v>364</v>
      </c>
      <c r="C10" s="80">
        <v>173.95</v>
      </c>
      <c r="D10" s="136"/>
      <c r="E10" s="80">
        <v>173.95</v>
      </c>
      <c r="F10" s="136"/>
      <c r="G10" s="136"/>
      <c r="H10" s="136"/>
      <c r="I10" s="136"/>
      <c r="J10" s="136"/>
      <c r="K10" s="136"/>
      <c r="L10" s="136"/>
      <c r="M10" s="136"/>
    </row>
    <row r="11" ht="25" customHeight="1" spans="1:13">
      <c r="A11" s="68" t="s">
        <v>365</v>
      </c>
      <c r="B11" s="69" t="s">
        <v>366</v>
      </c>
      <c r="C11" s="80">
        <v>1.08</v>
      </c>
      <c r="D11" s="136"/>
      <c r="E11" s="80">
        <v>1.08</v>
      </c>
      <c r="F11" s="136"/>
      <c r="G11" s="136"/>
      <c r="H11" s="136"/>
      <c r="I11" s="136"/>
      <c r="J11" s="136"/>
      <c r="K11" s="136"/>
      <c r="L11" s="136"/>
      <c r="M11" s="136"/>
    </row>
    <row r="12" ht="25" customHeight="1" spans="1:13">
      <c r="A12" s="72" t="s">
        <v>367</v>
      </c>
      <c r="B12" s="73" t="s">
        <v>368</v>
      </c>
      <c r="C12" s="80">
        <v>1.08</v>
      </c>
      <c r="D12" s="136"/>
      <c r="E12" s="80">
        <v>1.08</v>
      </c>
      <c r="F12" s="136"/>
      <c r="G12" s="136"/>
      <c r="H12" s="136"/>
      <c r="I12" s="136"/>
      <c r="J12" s="136"/>
      <c r="K12" s="136"/>
      <c r="L12" s="136"/>
      <c r="M12" s="136"/>
    </row>
    <row r="13" ht="25" customHeight="1" spans="1:13">
      <c r="A13" s="72" t="s">
        <v>369</v>
      </c>
      <c r="B13" s="73" t="s">
        <v>370</v>
      </c>
      <c r="C13" s="80">
        <v>1.08</v>
      </c>
      <c r="D13" s="136"/>
      <c r="E13" s="80">
        <v>1.08</v>
      </c>
      <c r="F13" s="136"/>
      <c r="G13" s="136"/>
      <c r="H13" s="136"/>
      <c r="I13" s="136"/>
      <c r="J13" s="136"/>
      <c r="K13" s="136"/>
      <c r="L13" s="136"/>
      <c r="M13" s="136"/>
    </row>
    <row r="14" ht="25" customHeight="1" spans="1:13">
      <c r="A14" s="68" t="s">
        <v>371</v>
      </c>
      <c r="B14" s="69" t="s">
        <v>372</v>
      </c>
      <c r="C14" s="80">
        <v>17.31</v>
      </c>
      <c r="D14" s="149"/>
      <c r="E14" s="80">
        <v>17.31</v>
      </c>
      <c r="F14" s="138"/>
      <c r="G14" s="138"/>
      <c r="H14" s="138"/>
      <c r="I14" s="136"/>
      <c r="J14" s="136"/>
      <c r="K14" s="136"/>
      <c r="L14" s="136"/>
      <c r="M14" s="136"/>
    </row>
    <row r="15" ht="25" customHeight="1" spans="1:13">
      <c r="A15" s="72" t="s">
        <v>373</v>
      </c>
      <c r="B15" s="73" t="s">
        <v>374</v>
      </c>
      <c r="C15" s="80">
        <v>17.31</v>
      </c>
      <c r="D15" s="136"/>
      <c r="E15" s="80">
        <v>17.31</v>
      </c>
      <c r="F15" s="138"/>
      <c r="G15" s="138"/>
      <c r="H15" s="138"/>
      <c r="I15" s="138"/>
      <c r="J15" s="136"/>
      <c r="K15" s="136"/>
      <c r="L15" s="136"/>
      <c r="M15" s="136"/>
    </row>
    <row r="16" ht="25" customHeight="1" spans="1:13">
      <c r="A16" s="72" t="s">
        <v>375</v>
      </c>
      <c r="B16" s="73" t="s">
        <v>376</v>
      </c>
      <c r="C16" s="80">
        <v>11.54</v>
      </c>
      <c r="D16" s="136"/>
      <c r="E16" s="80">
        <v>11.54</v>
      </c>
      <c r="F16" s="138"/>
      <c r="G16" s="138"/>
      <c r="H16" s="138"/>
      <c r="I16" s="138"/>
      <c r="J16" s="136"/>
      <c r="K16" s="136"/>
      <c r="L16" s="136"/>
      <c r="M16" s="136"/>
    </row>
    <row r="17" ht="25" customHeight="1" spans="1:13">
      <c r="A17" s="72" t="s">
        <v>377</v>
      </c>
      <c r="B17" s="73" t="s">
        <v>378</v>
      </c>
      <c r="C17" s="80">
        <v>5.77</v>
      </c>
      <c r="D17" s="139"/>
      <c r="E17" s="80">
        <v>5.77</v>
      </c>
      <c r="F17" s="140"/>
      <c r="G17" s="140"/>
      <c r="H17" s="140"/>
      <c r="I17" s="140"/>
      <c r="J17" s="139"/>
      <c r="K17" s="139"/>
      <c r="L17" s="139"/>
      <c r="M17" s="140"/>
    </row>
    <row r="18" ht="25" customHeight="1" spans="1:13">
      <c r="A18" s="68" t="s">
        <v>379</v>
      </c>
      <c r="B18" s="69" t="s">
        <v>380</v>
      </c>
      <c r="C18" s="80">
        <v>10.67</v>
      </c>
      <c r="D18" s="136"/>
      <c r="E18" s="80">
        <v>10.67</v>
      </c>
      <c r="F18" s="138"/>
      <c r="G18" s="138"/>
      <c r="H18" s="138"/>
      <c r="I18" s="136"/>
      <c r="J18" s="136"/>
      <c r="K18" s="136"/>
      <c r="L18" s="136"/>
      <c r="M18" s="138"/>
    </row>
    <row r="19" ht="25" customHeight="1" spans="1:13">
      <c r="A19" s="72" t="s">
        <v>381</v>
      </c>
      <c r="B19" s="73" t="s">
        <v>382</v>
      </c>
      <c r="C19" s="80">
        <v>10.67</v>
      </c>
      <c r="D19" s="136"/>
      <c r="E19" s="80">
        <v>10.67</v>
      </c>
      <c r="F19" s="138"/>
      <c r="G19" s="138"/>
      <c r="H19" s="138"/>
      <c r="I19" s="136"/>
      <c r="J19" s="138"/>
      <c r="K19" s="138"/>
      <c r="L19" s="138"/>
      <c r="M19" s="138"/>
    </row>
    <row r="20" ht="25" customHeight="1" spans="1:13">
      <c r="A20" s="72" t="s">
        <v>383</v>
      </c>
      <c r="B20" s="73" t="s">
        <v>384</v>
      </c>
      <c r="C20" s="80">
        <v>7.21</v>
      </c>
      <c r="D20" s="136"/>
      <c r="E20" s="80">
        <v>7.21</v>
      </c>
      <c r="F20" s="138"/>
      <c r="G20" s="138"/>
      <c r="H20" s="138"/>
      <c r="I20" s="136"/>
      <c r="J20" s="138"/>
      <c r="K20" s="138"/>
      <c r="L20" s="138"/>
      <c r="M20" s="136"/>
    </row>
    <row r="21" ht="25" customHeight="1" spans="1:13">
      <c r="A21" s="72" t="s">
        <v>385</v>
      </c>
      <c r="B21" s="73" t="s">
        <v>386</v>
      </c>
      <c r="C21" s="80">
        <v>3.46</v>
      </c>
      <c r="D21" s="136"/>
      <c r="E21" s="80">
        <v>3.46</v>
      </c>
      <c r="F21" s="138"/>
      <c r="G21" s="138"/>
      <c r="H21" s="138"/>
      <c r="I21" s="138"/>
      <c r="J21" s="138"/>
      <c r="K21" s="138"/>
      <c r="L21" s="138"/>
      <c r="M21" s="138"/>
    </row>
    <row r="22" ht="25" customHeight="1" spans="1:13">
      <c r="A22" s="68" t="s">
        <v>387</v>
      </c>
      <c r="B22" s="69" t="s">
        <v>388</v>
      </c>
      <c r="C22" s="80">
        <v>8.66</v>
      </c>
      <c r="D22" s="149"/>
      <c r="E22" s="80">
        <v>8.66</v>
      </c>
      <c r="F22" s="136"/>
      <c r="G22" s="138"/>
      <c r="H22" s="138"/>
      <c r="I22" s="138"/>
      <c r="J22" s="138"/>
      <c r="K22" s="138"/>
      <c r="L22" s="138"/>
      <c r="M22" s="138"/>
    </row>
    <row r="23" ht="25" customHeight="1" spans="1:13">
      <c r="A23" s="72" t="s">
        <v>389</v>
      </c>
      <c r="B23" s="73" t="s">
        <v>390</v>
      </c>
      <c r="C23" s="80">
        <v>8.66</v>
      </c>
      <c r="D23" s="149"/>
      <c r="E23" s="80">
        <v>8.66</v>
      </c>
      <c r="F23" s="138"/>
      <c r="G23" s="138"/>
      <c r="H23" s="138"/>
      <c r="I23" s="138"/>
      <c r="J23" s="138"/>
      <c r="K23" s="138"/>
      <c r="L23" s="138"/>
      <c r="M23" s="138"/>
    </row>
    <row r="24" ht="25" customHeight="1" spans="1:13">
      <c r="A24" s="72" t="s">
        <v>391</v>
      </c>
      <c r="B24" s="73" t="s">
        <v>392</v>
      </c>
      <c r="C24" s="80">
        <v>8.66</v>
      </c>
      <c r="D24" s="136"/>
      <c r="E24" s="80">
        <v>8.66</v>
      </c>
      <c r="F24" s="138"/>
      <c r="G24" s="138"/>
      <c r="H24" s="138"/>
      <c r="I24" s="138"/>
      <c r="J24" s="138"/>
      <c r="K24" s="138"/>
      <c r="L24" s="138"/>
      <c r="M24" s="138"/>
    </row>
  </sheetData>
  <mergeCells count="14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2:K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2" sqref="A2:H2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5" width="18" style="16" customWidth="1"/>
    <col min="6" max="6" width="14.625" style="16" customWidth="1"/>
    <col min="7" max="7" width="11.25" style="16" customWidth="1"/>
    <col min="8" max="8" width="11.875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393</v>
      </c>
      <c r="B1" s="35"/>
    </row>
    <row r="2" s="58" customFormat="1" ht="44.25" customHeight="1" spans="1:8">
      <c r="A2" s="125" t="s">
        <v>394</v>
      </c>
      <c r="B2" s="125"/>
      <c r="C2" s="125"/>
      <c r="D2" s="125"/>
      <c r="E2" s="125"/>
      <c r="F2" s="125"/>
      <c r="G2" s="125"/>
      <c r="H2" s="125"/>
    </row>
    <row r="3" ht="20.1" customHeight="1" spans="1:8">
      <c r="A3" s="126"/>
      <c r="B3" s="127"/>
      <c r="C3" s="128"/>
      <c r="D3" s="128"/>
      <c r="E3" s="128"/>
      <c r="F3" s="128"/>
      <c r="G3" s="128"/>
      <c r="H3" s="129"/>
    </row>
    <row r="4" ht="25.5" customHeight="1" spans="1:8">
      <c r="A4" s="63"/>
      <c r="B4" s="62"/>
      <c r="C4" s="63"/>
      <c r="D4" s="63"/>
      <c r="E4" s="63"/>
      <c r="F4" s="63"/>
      <c r="G4" s="63"/>
      <c r="H4" s="54" t="s">
        <v>313</v>
      </c>
    </row>
    <row r="5" ht="36" customHeight="1" spans="1:8">
      <c r="A5" s="41" t="s">
        <v>346</v>
      </c>
      <c r="B5" s="41"/>
      <c r="C5" s="6" t="s">
        <v>347</v>
      </c>
      <c r="D5" s="6" t="s">
        <v>395</v>
      </c>
      <c r="E5" s="6" t="s">
        <v>396</v>
      </c>
      <c r="F5" s="6" t="s">
        <v>397</v>
      </c>
      <c r="G5" s="6" t="s">
        <v>398</v>
      </c>
      <c r="H5" s="6" t="s">
        <v>399</v>
      </c>
    </row>
    <row r="6" ht="36" customHeight="1" spans="1:8">
      <c r="A6" s="130" t="s">
        <v>357</v>
      </c>
      <c r="B6" s="131" t="s">
        <v>358</v>
      </c>
      <c r="C6" s="6"/>
      <c r="D6" s="6"/>
      <c r="E6" s="6"/>
      <c r="F6" s="6"/>
      <c r="G6" s="6"/>
      <c r="H6" s="6"/>
    </row>
    <row r="7" ht="36" customHeight="1" spans="1:8">
      <c r="A7" s="132" t="s">
        <v>347</v>
      </c>
      <c r="B7" s="133"/>
      <c r="C7" s="79">
        <v>211.67</v>
      </c>
      <c r="D7" s="79">
        <v>211.67</v>
      </c>
      <c r="E7" s="134"/>
      <c r="F7" s="46"/>
      <c r="G7" s="46"/>
      <c r="H7" s="46"/>
    </row>
    <row r="8" ht="31" customHeight="1" spans="1:8">
      <c r="A8" s="68" t="s">
        <v>359</v>
      </c>
      <c r="B8" s="69" t="s">
        <v>360</v>
      </c>
      <c r="C8" s="80">
        <v>173.95</v>
      </c>
      <c r="D8" s="80">
        <v>173.95</v>
      </c>
      <c r="E8" s="134"/>
      <c r="F8" s="135"/>
      <c r="G8" s="135"/>
      <c r="H8" s="135"/>
    </row>
    <row r="9" ht="31" customHeight="1" spans="1:8">
      <c r="A9" s="72" t="s">
        <v>361</v>
      </c>
      <c r="B9" s="73" t="s">
        <v>362</v>
      </c>
      <c r="C9" s="80">
        <v>173.95</v>
      </c>
      <c r="D9" s="80">
        <v>173.95</v>
      </c>
      <c r="E9" s="134"/>
      <c r="F9" s="136"/>
      <c r="G9" s="136"/>
      <c r="H9" s="136"/>
    </row>
    <row r="10" ht="31" customHeight="1" spans="1:8">
      <c r="A10" s="72" t="s">
        <v>363</v>
      </c>
      <c r="B10" s="73" t="s">
        <v>364</v>
      </c>
      <c r="C10" s="80">
        <v>173.95</v>
      </c>
      <c r="D10" s="80">
        <v>173.95</v>
      </c>
      <c r="F10" s="136"/>
      <c r="G10" s="136"/>
      <c r="H10" s="136"/>
    </row>
    <row r="11" ht="31" customHeight="1" spans="1:8">
      <c r="A11" s="68" t="s">
        <v>365</v>
      </c>
      <c r="B11" s="69" t="s">
        <v>366</v>
      </c>
      <c r="C11" s="80">
        <v>1.08</v>
      </c>
      <c r="D11" s="80">
        <v>1.08</v>
      </c>
      <c r="E11" s="134"/>
      <c r="F11" s="136"/>
      <c r="G11" s="136"/>
      <c r="H11" s="136"/>
    </row>
    <row r="12" ht="31" customHeight="1" spans="1:9">
      <c r="A12" s="72" t="s">
        <v>367</v>
      </c>
      <c r="B12" s="73" t="s">
        <v>368</v>
      </c>
      <c r="C12" s="80">
        <v>1.08</v>
      </c>
      <c r="D12" s="80">
        <v>1.08</v>
      </c>
      <c r="E12" s="134"/>
      <c r="F12" s="136"/>
      <c r="G12" s="136"/>
      <c r="H12" s="136"/>
      <c r="I12" s="35"/>
    </row>
    <row r="13" ht="31" customHeight="1" spans="1:8">
      <c r="A13" s="72" t="s">
        <v>369</v>
      </c>
      <c r="B13" s="73" t="s">
        <v>370</v>
      </c>
      <c r="C13" s="80">
        <v>1.08</v>
      </c>
      <c r="D13" s="80">
        <v>1.08</v>
      </c>
      <c r="E13" s="137"/>
      <c r="F13" s="136"/>
      <c r="G13" s="136"/>
      <c r="H13" s="136"/>
    </row>
    <row r="14" ht="31" customHeight="1" spans="1:8">
      <c r="A14" s="68" t="s">
        <v>371</v>
      </c>
      <c r="B14" s="69" t="s">
        <v>372</v>
      </c>
      <c r="C14" s="80">
        <v>17.31</v>
      </c>
      <c r="D14" s="80">
        <v>17.31</v>
      </c>
      <c r="E14" s="137"/>
      <c r="F14" s="136"/>
      <c r="G14" s="136"/>
      <c r="H14" s="138"/>
    </row>
    <row r="15" ht="31" customHeight="1" spans="1:9">
      <c r="A15" s="72" t="s">
        <v>373</v>
      </c>
      <c r="B15" s="73" t="s">
        <v>374</v>
      </c>
      <c r="C15" s="80">
        <v>17.31</v>
      </c>
      <c r="D15" s="80">
        <v>17.31</v>
      </c>
      <c r="E15" s="134"/>
      <c r="F15" s="136"/>
      <c r="G15" s="136"/>
      <c r="H15" s="138"/>
      <c r="I15" s="35"/>
    </row>
    <row r="16" ht="31" customHeight="1" spans="1:8">
      <c r="A16" s="72" t="s">
        <v>375</v>
      </c>
      <c r="B16" s="73" t="s">
        <v>376</v>
      </c>
      <c r="C16" s="80">
        <v>11.54</v>
      </c>
      <c r="D16" s="80">
        <v>11.54</v>
      </c>
      <c r="E16" s="134"/>
      <c r="F16" s="136"/>
      <c r="G16" s="136"/>
      <c r="H16" s="136"/>
    </row>
    <row r="17" ht="31" customHeight="1" spans="1:8">
      <c r="A17" s="72" t="s">
        <v>377</v>
      </c>
      <c r="B17" s="73" t="s">
        <v>378</v>
      </c>
      <c r="C17" s="80">
        <v>5.77</v>
      </c>
      <c r="D17" s="80">
        <v>5.77</v>
      </c>
      <c r="E17" s="134"/>
      <c r="F17" s="139"/>
      <c r="G17" s="139"/>
      <c r="H17" s="140"/>
    </row>
    <row r="18" ht="31" customHeight="1" spans="1:8">
      <c r="A18" s="68" t="s">
        <v>379</v>
      </c>
      <c r="B18" s="69" t="s">
        <v>380</v>
      </c>
      <c r="C18" s="80">
        <v>10.67</v>
      </c>
      <c r="D18" s="80">
        <v>10.67</v>
      </c>
      <c r="E18" s="138"/>
      <c r="F18" s="138"/>
      <c r="G18" s="138"/>
      <c r="H18" s="138"/>
    </row>
    <row r="19" ht="31" customHeight="1" spans="1:8">
      <c r="A19" s="72" t="s">
        <v>381</v>
      </c>
      <c r="B19" s="73" t="s">
        <v>382</v>
      </c>
      <c r="C19" s="80">
        <v>10.67</v>
      </c>
      <c r="D19" s="80">
        <v>10.67</v>
      </c>
      <c r="E19" s="138"/>
      <c r="F19" s="138"/>
      <c r="G19" s="138"/>
      <c r="H19" s="138"/>
    </row>
    <row r="20" ht="31" customHeight="1" spans="1:8">
      <c r="A20" s="72" t="s">
        <v>383</v>
      </c>
      <c r="B20" s="73" t="s">
        <v>384</v>
      </c>
      <c r="C20" s="80">
        <v>7.21</v>
      </c>
      <c r="D20" s="80">
        <v>7.21</v>
      </c>
      <c r="E20" s="138"/>
      <c r="F20" s="138"/>
      <c r="G20" s="136"/>
      <c r="H20" s="138"/>
    </row>
    <row r="21" ht="31" customHeight="1" spans="1:8">
      <c r="A21" s="72" t="s">
        <v>385</v>
      </c>
      <c r="B21" s="73" t="s">
        <v>386</v>
      </c>
      <c r="C21" s="80">
        <v>3.46</v>
      </c>
      <c r="D21" s="80">
        <v>3.46</v>
      </c>
      <c r="E21" s="138"/>
      <c r="F21" s="138"/>
      <c r="G21" s="138"/>
      <c r="H21" s="138"/>
    </row>
    <row r="22" ht="31" customHeight="1" spans="1:8">
      <c r="A22" s="68" t="s">
        <v>387</v>
      </c>
      <c r="B22" s="69" t="s">
        <v>388</v>
      </c>
      <c r="C22" s="80">
        <v>8.66</v>
      </c>
      <c r="D22" s="80">
        <v>8.66</v>
      </c>
      <c r="E22" s="138"/>
      <c r="F22" s="138"/>
      <c r="G22" s="136"/>
      <c r="H22" s="138"/>
    </row>
    <row r="23" ht="31" customHeight="1" spans="1:8">
      <c r="A23" s="72" t="s">
        <v>389</v>
      </c>
      <c r="B23" s="73" t="s">
        <v>390</v>
      </c>
      <c r="C23" s="80">
        <v>8.66</v>
      </c>
      <c r="D23" s="80">
        <v>8.66</v>
      </c>
      <c r="E23" s="138"/>
      <c r="F23" s="138"/>
      <c r="G23" s="138"/>
      <c r="H23" s="138"/>
    </row>
    <row r="24" ht="31" customHeight="1" spans="1:8">
      <c r="A24" s="72" t="s">
        <v>391</v>
      </c>
      <c r="B24" s="73" t="s">
        <v>392</v>
      </c>
      <c r="C24" s="80">
        <v>8.66</v>
      </c>
      <c r="D24" s="80">
        <v>8.66</v>
      </c>
      <c r="E24" s="138"/>
      <c r="F24" s="138"/>
      <c r="G24" s="138"/>
      <c r="H24" s="138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2" sqref="A2:F3"/>
    </sheetView>
  </sheetViews>
  <sheetFormatPr defaultColWidth="6.88333333333333" defaultRowHeight="20.1" customHeight="1"/>
  <cols>
    <col min="1" max="1" width="26.8916666666667" style="87" customWidth="1"/>
    <col min="2" max="2" width="20.1083333333333" style="87" customWidth="1"/>
    <col min="3" max="3" width="24.1083333333333" style="87" customWidth="1"/>
    <col min="4" max="4" width="18.5" style="87" customWidth="1"/>
    <col min="5" max="6" width="19" style="87" customWidth="1"/>
    <col min="7" max="7" width="22.5" style="87" customWidth="1"/>
    <col min="8" max="256" width="6.88333333333333" style="88"/>
    <col min="257" max="257" width="22.8833333333333" style="88" customWidth="1"/>
    <col min="258" max="258" width="19" style="88" customWidth="1"/>
    <col min="259" max="259" width="20.5" style="88" customWidth="1"/>
    <col min="260" max="263" width="19" style="88" customWidth="1"/>
    <col min="264" max="512" width="6.88333333333333" style="88"/>
    <col min="513" max="513" width="22.8833333333333" style="88" customWidth="1"/>
    <col min="514" max="514" width="19" style="88" customWidth="1"/>
    <col min="515" max="515" width="20.5" style="88" customWidth="1"/>
    <col min="516" max="519" width="19" style="88" customWidth="1"/>
    <col min="520" max="768" width="6.88333333333333" style="88"/>
    <col min="769" max="769" width="22.8833333333333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8333333333333" style="88"/>
    <col min="1025" max="1025" width="22.8833333333333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8333333333333" style="88"/>
    <col min="1281" max="1281" width="22.8833333333333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8333333333333" style="88"/>
    <col min="1537" max="1537" width="22.8833333333333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8333333333333" style="88"/>
    <col min="1793" max="1793" width="22.8833333333333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8333333333333" style="88"/>
    <col min="2049" max="2049" width="22.8833333333333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8333333333333" style="88"/>
    <col min="2305" max="2305" width="22.8833333333333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8333333333333" style="88"/>
    <col min="2561" max="2561" width="22.8833333333333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8333333333333" style="88"/>
    <col min="2817" max="2817" width="22.8833333333333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8333333333333" style="88"/>
    <col min="3073" max="3073" width="22.8833333333333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8333333333333" style="88"/>
    <col min="3329" max="3329" width="22.8833333333333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8333333333333" style="88"/>
    <col min="3585" max="3585" width="22.8833333333333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8333333333333" style="88"/>
    <col min="3841" max="3841" width="22.8833333333333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8333333333333" style="88"/>
    <col min="4097" max="4097" width="22.8833333333333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8333333333333" style="88"/>
    <col min="4353" max="4353" width="22.8833333333333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8333333333333" style="88"/>
    <col min="4609" max="4609" width="22.8833333333333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8333333333333" style="88"/>
    <col min="4865" max="4865" width="22.8833333333333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8333333333333" style="88"/>
    <col min="5121" max="5121" width="22.8833333333333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8333333333333" style="88"/>
    <col min="5377" max="5377" width="22.8833333333333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8333333333333" style="88"/>
    <col min="5633" max="5633" width="22.8833333333333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8333333333333" style="88"/>
    <col min="5889" max="5889" width="22.8833333333333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8333333333333" style="88"/>
    <col min="6145" max="6145" width="22.8833333333333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8333333333333" style="88"/>
    <col min="6401" max="6401" width="22.8833333333333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8333333333333" style="88"/>
    <col min="6657" max="6657" width="22.8833333333333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8333333333333" style="88"/>
    <col min="6913" max="6913" width="22.8833333333333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8333333333333" style="88"/>
    <col min="7169" max="7169" width="22.8833333333333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8333333333333" style="88"/>
    <col min="7425" max="7425" width="22.8833333333333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8333333333333" style="88"/>
    <col min="7681" max="7681" width="22.8833333333333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8333333333333" style="88"/>
    <col min="7937" max="7937" width="22.8833333333333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8333333333333" style="88"/>
    <col min="8193" max="8193" width="22.8833333333333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8333333333333" style="88"/>
    <col min="8449" max="8449" width="22.8833333333333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8333333333333" style="88"/>
    <col min="8705" max="8705" width="22.8833333333333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8333333333333" style="88"/>
    <col min="8961" max="8961" width="22.8833333333333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8333333333333" style="88"/>
    <col min="9217" max="9217" width="22.8833333333333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8333333333333" style="88"/>
    <col min="9473" max="9473" width="22.8833333333333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8333333333333" style="88"/>
    <col min="9729" max="9729" width="22.8833333333333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8333333333333" style="88"/>
    <col min="9985" max="9985" width="22.8833333333333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8333333333333" style="88"/>
    <col min="10241" max="10241" width="22.8833333333333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8333333333333" style="88"/>
    <col min="10497" max="10497" width="22.8833333333333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8333333333333" style="88"/>
    <col min="10753" max="10753" width="22.8833333333333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8333333333333" style="88"/>
    <col min="11009" max="11009" width="22.8833333333333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8333333333333" style="88"/>
    <col min="11265" max="11265" width="22.8833333333333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8333333333333" style="88"/>
    <col min="11521" max="11521" width="22.8833333333333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8333333333333" style="88"/>
    <col min="11777" max="11777" width="22.8833333333333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8333333333333" style="88"/>
    <col min="12033" max="12033" width="22.8833333333333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8333333333333" style="88"/>
    <col min="12289" max="12289" width="22.8833333333333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8333333333333" style="88"/>
    <col min="12545" max="12545" width="22.8833333333333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8333333333333" style="88"/>
    <col min="12801" max="12801" width="22.8833333333333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8333333333333" style="88"/>
    <col min="13057" max="13057" width="22.8833333333333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8333333333333" style="88"/>
    <col min="13313" max="13313" width="22.8833333333333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8333333333333" style="88"/>
    <col min="13569" max="13569" width="22.8833333333333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8333333333333" style="88"/>
    <col min="13825" max="13825" width="22.8833333333333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8333333333333" style="88"/>
    <col min="14081" max="14081" width="22.8833333333333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8333333333333" style="88"/>
    <col min="14337" max="14337" width="22.8833333333333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8333333333333" style="88"/>
    <col min="14593" max="14593" width="22.8833333333333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8333333333333" style="88"/>
    <col min="14849" max="14849" width="22.8833333333333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8333333333333" style="88"/>
    <col min="15105" max="15105" width="22.8833333333333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8333333333333" style="88"/>
    <col min="15361" max="15361" width="22.8833333333333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8333333333333" style="88"/>
    <col min="15617" max="15617" width="22.8833333333333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8333333333333" style="88"/>
    <col min="15873" max="15873" width="22.8833333333333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8333333333333" style="88"/>
    <col min="16129" max="16129" width="22.8833333333333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8333333333333" style="88"/>
  </cols>
  <sheetData>
    <row r="1" s="84" customFormat="1" customHeight="1" spans="1:7">
      <c r="A1" s="2" t="s">
        <v>400</v>
      </c>
      <c r="B1" s="89"/>
      <c r="C1" s="89"/>
      <c r="D1" s="89"/>
      <c r="E1" s="89"/>
      <c r="F1" s="89"/>
      <c r="G1" s="89"/>
    </row>
    <row r="2" s="85" customFormat="1" ht="38.25" customHeight="1" spans="1:7">
      <c r="A2" s="90" t="s">
        <v>401</v>
      </c>
      <c r="B2" s="90"/>
      <c r="C2" s="90"/>
      <c r="D2" s="90"/>
      <c r="E2" s="90"/>
      <c r="F2" s="90"/>
      <c r="G2" s="91"/>
    </row>
    <row r="3" s="84" customFormat="1" customHeight="1" spans="1:7">
      <c r="A3" s="90"/>
      <c r="B3" s="90"/>
      <c r="C3" s="90"/>
      <c r="D3" s="90"/>
      <c r="E3" s="90"/>
      <c r="F3" s="90"/>
      <c r="G3" s="89"/>
    </row>
    <row r="4" s="84" customFormat="1" customHeight="1" spans="1:7">
      <c r="A4" s="92"/>
      <c r="B4" s="93"/>
      <c r="C4" s="93"/>
      <c r="D4" s="93"/>
      <c r="E4" s="93"/>
      <c r="F4" s="93"/>
      <c r="G4" s="94" t="s">
        <v>313</v>
      </c>
    </row>
    <row r="5" s="84" customFormat="1" ht="29" customHeight="1" spans="1:7">
      <c r="A5" s="95" t="s">
        <v>314</v>
      </c>
      <c r="B5" s="95"/>
      <c r="C5" s="95" t="s">
        <v>315</v>
      </c>
      <c r="D5" s="95"/>
      <c r="E5" s="95"/>
      <c r="F5" s="95"/>
      <c r="G5" s="95"/>
    </row>
    <row r="6" s="84" customFormat="1" ht="45" customHeight="1" spans="1:7">
      <c r="A6" s="96" t="s">
        <v>316</v>
      </c>
      <c r="B6" s="96" t="s">
        <v>317</v>
      </c>
      <c r="C6" s="96" t="s">
        <v>316</v>
      </c>
      <c r="D6" s="96" t="s">
        <v>347</v>
      </c>
      <c r="E6" s="96" t="s">
        <v>402</v>
      </c>
      <c r="F6" s="96" t="s">
        <v>403</v>
      </c>
      <c r="G6" s="96" t="s">
        <v>404</v>
      </c>
    </row>
    <row r="7" s="84" customFormat="1" customHeight="1" spans="1:7">
      <c r="A7" s="97" t="s">
        <v>405</v>
      </c>
      <c r="B7" s="98">
        <v>211.67</v>
      </c>
      <c r="C7" s="99" t="s">
        <v>406</v>
      </c>
      <c r="D7" s="98">
        <v>211.67</v>
      </c>
      <c r="E7" s="98">
        <v>211.67</v>
      </c>
      <c r="F7" s="100"/>
      <c r="G7" s="100"/>
    </row>
    <row r="8" s="84" customFormat="1" customHeight="1" spans="1:7">
      <c r="A8" s="101" t="s">
        <v>407</v>
      </c>
      <c r="B8" s="98">
        <v>211.67</v>
      </c>
      <c r="C8" s="32" t="s">
        <v>408</v>
      </c>
      <c r="D8" s="102"/>
      <c r="E8" s="102"/>
      <c r="F8" s="102"/>
      <c r="G8" s="102"/>
    </row>
    <row r="9" s="84" customFormat="1" customHeight="1" spans="1:7">
      <c r="A9" s="101" t="s">
        <v>409</v>
      </c>
      <c r="B9" s="103"/>
      <c r="C9" s="32" t="s">
        <v>410</v>
      </c>
      <c r="D9" s="102"/>
      <c r="E9" s="102"/>
      <c r="F9" s="102"/>
      <c r="G9" s="102"/>
    </row>
    <row r="10" s="84" customFormat="1" customHeight="1" spans="1:7">
      <c r="A10" s="104" t="s">
        <v>411</v>
      </c>
      <c r="B10" s="105"/>
      <c r="C10" s="32" t="s">
        <v>412</v>
      </c>
      <c r="D10" s="102"/>
      <c r="E10" s="102"/>
      <c r="F10" s="102"/>
      <c r="G10" s="102"/>
    </row>
    <row r="11" s="84" customFormat="1" customHeight="1" spans="1:7">
      <c r="A11" s="106" t="s">
        <v>413</v>
      </c>
      <c r="B11" s="107"/>
      <c r="C11" s="32" t="s">
        <v>414</v>
      </c>
      <c r="D11" s="108">
        <v>173.95</v>
      </c>
      <c r="E11" s="108">
        <v>173.95</v>
      </c>
      <c r="F11" s="102"/>
      <c r="G11" s="102"/>
    </row>
    <row r="12" s="84" customFormat="1" customHeight="1" spans="1:7">
      <c r="A12" s="101" t="s">
        <v>407</v>
      </c>
      <c r="B12" s="109"/>
      <c r="C12" s="32" t="s">
        <v>415</v>
      </c>
      <c r="D12" s="108">
        <v>1.08</v>
      </c>
      <c r="E12" s="108">
        <v>1.08</v>
      </c>
      <c r="F12" s="102"/>
      <c r="G12" s="102"/>
    </row>
    <row r="13" s="84" customFormat="1" customHeight="1" spans="1:7">
      <c r="A13" s="101" t="s">
        <v>409</v>
      </c>
      <c r="B13" s="103"/>
      <c r="C13" s="32" t="s">
        <v>372</v>
      </c>
      <c r="D13" s="108">
        <v>17.31</v>
      </c>
      <c r="E13" s="108">
        <v>17.31</v>
      </c>
      <c r="F13" s="102"/>
      <c r="G13" s="102"/>
    </row>
    <row r="14" s="84" customFormat="1" customHeight="1" spans="1:13">
      <c r="A14" s="101" t="s">
        <v>411</v>
      </c>
      <c r="B14" s="105"/>
      <c r="C14" s="110" t="s">
        <v>380</v>
      </c>
      <c r="D14" s="108">
        <v>10.67</v>
      </c>
      <c r="E14" s="108">
        <v>10.67</v>
      </c>
      <c r="F14" s="102"/>
      <c r="G14" s="102"/>
      <c r="M14" s="124"/>
    </row>
    <row r="15" s="84" customFormat="1" customHeight="1" spans="1:13">
      <c r="A15" s="101"/>
      <c r="B15" s="105"/>
      <c r="C15" s="110" t="s">
        <v>388</v>
      </c>
      <c r="D15" s="108">
        <v>8.66</v>
      </c>
      <c r="E15" s="108">
        <v>8.66</v>
      </c>
      <c r="F15" s="102"/>
      <c r="G15" s="102"/>
      <c r="M15" s="124"/>
    </row>
    <row r="16" s="84" customFormat="1" customHeight="1" spans="1:7">
      <c r="A16" s="111"/>
      <c r="B16" s="112"/>
      <c r="C16" s="113" t="s">
        <v>416</v>
      </c>
      <c r="D16" s="114"/>
      <c r="E16" s="114"/>
      <c r="F16" s="114"/>
      <c r="G16" s="114"/>
    </row>
    <row r="17" s="84" customFormat="1" ht="12" customHeight="1" spans="1:7">
      <c r="A17" s="111"/>
      <c r="B17" s="112"/>
      <c r="C17" s="115"/>
      <c r="D17" s="116"/>
      <c r="E17" s="117"/>
      <c r="F17" s="117">
        <f>B9+B13-F7</f>
        <v>0</v>
      </c>
      <c r="G17" s="117">
        <f>B10+B14-G7</f>
        <v>0</v>
      </c>
    </row>
    <row r="18" s="84" customFormat="1" customHeight="1" spans="1:7">
      <c r="A18" s="118"/>
      <c r="B18" s="119"/>
      <c r="C18" s="119"/>
      <c r="D18" s="117"/>
      <c r="E18" s="117"/>
      <c r="F18" s="117"/>
      <c r="G18" s="120"/>
    </row>
    <row r="19" s="84" customFormat="1" customHeight="1" spans="1:7">
      <c r="A19" s="121" t="s">
        <v>342</v>
      </c>
      <c r="B19" s="122">
        <f>B7+B11</f>
        <v>211.67</v>
      </c>
      <c r="C19" s="122" t="s">
        <v>343</v>
      </c>
      <c r="D19" s="117">
        <f>SUM(D7+D17)</f>
        <v>211.67</v>
      </c>
      <c r="E19" s="117">
        <f>SUM(E7+E17)</f>
        <v>211.67</v>
      </c>
      <c r="F19" s="117">
        <f>SUM(F7+F17)</f>
        <v>0</v>
      </c>
      <c r="G19" s="117">
        <f>SUM(G7+G17)</f>
        <v>0</v>
      </c>
    </row>
    <row r="20" s="86" customFormat="1" ht="32" customHeight="1" spans="1:7">
      <c r="A20" s="123" t="s">
        <v>417</v>
      </c>
      <c r="B20" s="123"/>
      <c r="C20" s="123"/>
      <c r="D20" s="123"/>
      <c r="E20" s="123"/>
      <c r="F20" s="123"/>
      <c r="G20" s="123"/>
    </row>
    <row r="21" ht="32" customHeight="1" spans="1:7">
      <c r="A21" s="123" t="s">
        <v>418</v>
      </c>
      <c r="B21" s="123"/>
      <c r="C21" s="123"/>
      <c r="D21" s="123"/>
      <c r="E21" s="123"/>
      <c r="F21" s="123"/>
      <c r="G21" s="123"/>
    </row>
  </sheetData>
  <mergeCells count="5">
    <mergeCell ref="A5:B5"/>
    <mergeCell ref="C5:G5"/>
    <mergeCell ref="A20:G20"/>
    <mergeCell ref="A21:G21"/>
    <mergeCell ref="A2:F3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showZeros="0" workbookViewId="0">
      <selection activeCell="A2" sqref="A2:F2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5" customWidth="1"/>
    <col min="4" max="4" width="17.5583333333333" style="16" customWidth="1"/>
    <col min="5" max="5" width="18.3333333333333" style="16" customWidth="1"/>
    <col min="6" max="6" width="17.5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419</v>
      </c>
    </row>
    <row r="2" s="58" customFormat="1" ht="57" customHeight="1" spans="1:6">
      <c r="A2" s="60" t="s">
        <v>420</v>
      </c>
      <c r="B2" s="60"/>
      <c r="C2" s="60"/>
      <c r="D2" s="60"/>
      <c r="E2" s="60"/>
      <c r="F2" s="60"/>
    </row>
    <row r="3" ht="20.1" customHeight="1" spans="1:6">
      <c r="A3" s="75"/>
      <c r="B3" s="20"/>
      <c r="C3" s="75"/>
      <c r="D3" s="20"/>
      <c r="E3" s="20"/>
      <c r="F3" s="20"/>
    </row>
    <row r="4" ht="12" customHeight="1" spans="1:6">
      <c r="A4" s="62"/>
      <c r="B4" s="63"/>
      <c r="C4" s="62"/>
      <c r="D4" s="63"/>
      <c r="E4" s="63"/>
      <c r="F4" s="76" t="s">
        <v>313</v>
      </c>
    </row>
    <row r="5" ht="30" customHeight="1" spans="1:6">
      <c r="A5" s="41" t="s">
        <v>346</v>
      </c>
      <c r="B5" s="41"/>
      <c r="C5" s="77" t="s">
        <v>421</v>
      </c>
      <c r="D5" s="41" t="s">
        <v>422</v>
      </c>
      <c r="E5" s="41"/>
      <c r="F5" s="41"/>
    </row>
    <row r="6" ht="30" customHeight="1" spans="1:6">
      <c r="A6" s="43" t="s">
        <v>357</v>
      </c>
      <c r="B6" s="43" t="s">
        <v>358</v>
      </c>
      <c r="C6" s="41"/>
      <c r="D6" s="43" t="s">
        <v>423</v>
      </c>
      <c r="E6" s="43" t="s">
        <v>395</v>
      </c>
      <c r="F6" s="43" t="s">
        <v>396</v>
      </c>
    </row>
    <row r="7" ht="30" customHeight="1" spans="1:6">
      <c r="A7" s="55" t="s">
        <v>347</v>
      </c>
      <c r="B7" s="44"/>
      <c r="C7" s="78">
        <v>209.81</v>
      </c>
      <c r="D7" s="79">
        <v>211.67</v>
      </c>
      <c r="E7" s="79">
        <v>211.67</v>
      </c>
      <c r="F7" s="80"/>
    </row>
    <row r="8" ht="30" customHeight="1" spans="1:6">
      <c r="A8" s="68" t="s">
        <v>359</v>
      </c>
      <c r="B8" s="69" t="s">
        <v>360</v>
      </c>
      <c r="C8" s="81">
        <v>173.01</v>
      </c>
      <c r="D8" s="80">
        <v>173.95</v>
      </c>
      <c r="E8" s="80">
        <v>173.95</v>
      </c>
      <c r="F8" s="80"/>
    </row>
    <row r="9" ht="30" customHeight="1" spans="1:6">
      <c r="A9" s="72" t="s">
        <v>361</v>
      </c>
      <c r="B9" s="73" t="s">
        <v>362</v>
      </c>
      <c r="C9" s="81">
        <v>173.01</v>
      </c>
      <c r="D9" s="80">
        <v>173.95</v>
      </c>
      <c r="E9" s="80">
        <v>173.95</v>
      </c>
      <c r="F9" s="80"/>
    </row>
    <row r="10" ht="30" customHeight="1" spans="1:6">
      <c r="A10" s="72" t="s">
        <v>363</v>
      </c>
      <c r="B10" s="73" t="s">
        <v>364</v>
      </c>
      <c r="C10" s="81">
        <v>173.01</v>
      </c>
      <c r="D10" s="80">
        <v>173.95</v>
      </c>
      <c r="E10" s="80">
        <v>173.95</v>
      </c>
      <c r="F10" s="80"/>
    </row>
    <row r="11" ht="30" customHeight="1" spans="1:6">
      <c r="A11" s="68" t="s">
        <v>365</v>
      </c>
      <c r="B11" s="69" t="s">
        <v>366</v>
      </c>
      <c r="C11" s="81">
        <v>1.06</v>
      </c>
      <c r="D11" s="80">
        <v>1.08</v>
      </c>
      <c r="E11" s="80">
        <v>1.08</v>
      </c>
      <c r="F11" s="80"/>
    </row>
    <row r="12" ht="30" customHeight="1" spans="1:6">
      <c r="A12" s="72" t="s">
        <v>367</v>
      </c>
      <c r="B12" s="73" t="s">
        <v>368</v>
      </c>
      <c r="C12" s="81">
        <v>1.06</v>
      </c>
      <c r="D12" s="80">
        <v>1.08</v>
      </c>
      <c r="E12" s="80">
        <v>1.08</v>
      </c>
      <c r="F12" s="80"/>
    </row>
    <row r="13" ht="30" customHeight="1" spans="1:6">
      <c r="A13" s="72" t="s">
        <v>369</v>
      </c>
      <c r="B13" s="73" t="s">
        <v>370</v>
      </c>
      <c r="C13" s="81">
        <v>1.06</v>
      </c>
      <c r="D13" s="80">
        <v>1.08</v>
      </c>
      <c r="E13" s="80">
        <v>1.08</v>
      </c>
      <c r="F13" s="80"/>
    </row>
    <row r="14" ht="30" customHeight="1" spans="1:6">
      <c r="A14" s="68" t="s">
        <v>371</v>
      </c>
      <c r="B14" s="69" t="s">
        <v>372</v>
      </c>
      <c r="C14" s="81">
        <v>16.89</v>
      </c>
      <c r="D14" s="80">
        <v>17.31</v>
      </c>
      <c r="E14" s="80">
        <v>17.31</v>
      </c>
      <c r="F14" s="82"/>
    </row>
    <row r="15" ht="30" customHeight="1" spans="1:6">
      <c r="A15" s="72" t="s">
        <v>373</v>
      </c>
      <c r="B15" s="73" t="s">
        <v>374</v>
      </c>
      <c r="C15" s="81">
        <v>16.89</v>
      </c>
      <c r="D15" s="80">
        <v>17.31</v>
      </c>
      <c r="E15" s="80">
        <v>17.31</v>
      </c>
      <c r="F15" s="80"/>
    </row>
    <row r="16" ht="30" customHeight="1" spans="1:6">
      <c r="A16" s="72" t="s">
        <v>375</v>
      </c>
      <c r="B16" s="73" t="s">
        <v>376</v>
      </c>
      <c r="C16" s="81">
        <v>11.26</v>
      </c>
      <c r="D16" s="80">
        <v>11.54</v>
      </c>
      <c r="E16" s="80">
        <v>11.54</v>
      </c>
      <c r="F16" s="80"/>
    </row>
    <row r="17" ht="28" customHeight="1" spans="1:6">
      <c r="A17" s="72" t="s">
        <v>377</v>
      </c>
      <c r="B17" s="73" t="s">
        <v>378</v>
      </c>
      <c r="C17" s="81">
        <v>5.63</v>
      </c>
      <c r="D17" s="80">
        <v>5.77</v>
      </c>
      <c r="E17" s="80">
        <v>5.77</v>
      </c>
      <c r="F17" s="80"/>
    </row>
    <row r="18" ht="28" customHeight="1" spans="1:6">
      <c r="A18" s="68" t="s">
        <v>379</v>
      </c>
      <c r="B18" s="69" t="s">
        <v>380</v>
      </c>
      <c r="C18" s="81">
        <v>10.42</v>
      </c>
      <c r="D18" s="80">
        <v>10.67</v>
      </c>
      <c r="E18" s="80">
        <v>10.67</v>
      </c>
      <c r="F18" s="80"/>
    </row>
    <row r="19" ht="28" customHeight="1" spans="1:6">
      <c r="A19" s="72" t="s">
        <v>381</v>
      </c>
      <c r="B19" s="73" t="s">
        <v>382</v>
      </c>
      <c r="C19" s="81">
        <v>10.42</v>
      </c>
      <c r="D19" s="80">
        <v>10.67</v>
      </c>
      <c r="E19" s="80">
        <v>10.67</v>
      </c>
      <c r="F19" s="80"/>
    </row>
    <row r="20" ht="28" customHeight="1" spans="1:6">
      <c r="A20" s="72" t="s">
        <v>383</v>
      </c>
      <c r="B20" s="73" t="s">
        <v>384</v>
      </c>
      <c r="C20" s="81">
        <v>7.04</v>
      </c>
      <c r="D20" s="80">
        <v>7.21</v>
      </c>
      <c r="E20" s="80">
        <v>7.21</v>
      </c>
      <c r="F20" s="80"/>
    </row>
    <row r="21" ht="28" customHeight="1" spans="1:6">
      <c r="A21" s="72" t="s">
        <v>385</v>
      </c>
      <c r="B21" s="73" t="s">
        <v>386</v>
      </c>
      <c r="C21" s="81">
        <v>3.38</v>
      </c>
      <c r="D21" s="80">
        <v>3.46</v>
      </c>
      <c r="E21" s="80">
        <v>3.46</v>
      </c>
      <c r="F21" s="80"/>
    </row>
    <row r="22" ht="28" customHeight="1" spans="1:6">
      <c r="A22" s="68" t="s">
        <v>387</v>
      </c>
      <c r="B22" s="69" t="s">
        <v>388</v>
      </c>
      <c r="C22" s="83">
        <v>8.43</v>
      </c>
      <c r="D22" s="80">
        <v>8.66</v>
      </c>
      <c r="E22" s="80">
        <v>8.66</v>
      </c>
      <c r="F22" s="80"/>
    </row>
    <row r="23" s="35" customFormat="1" ht="28" customHeight="1" spans="1:6">
      <c r="A23" s="72" t="s">
        <v>389</v>
      </c>
      <c r="B23" s="73" t="s">
        <v>390</v>
      </c>
      <c r="C23" s="83">
        <v>8.43</v>
      </c>
      <c r="D23" s="80">
        <v>8.66</v>
      </c>
      <c r="E23" s="80">
        <v>8.66</v>
      </c>
      <c r="F23" s="80"/>
    </row>
    <row r="24" ht="28" customHeight="1" spans="1:6">
      <c r="A24" s="72" t="s">
        <v>391</v>
      </c>
      <c r="B24" s="73" t="s">
        <v>392</v>
      </c>
      <c r="C24" s="83">
        <v>8.43</v>
      </c>
      <c r="D24" s="80">
        <v>8.66</v>
      </c>
      <c r="E24" s="80">
        <v>8.66</v>
      </c>
      <c r="F24" s="80"/>
    </row>
    <row r="25" ht="28" customHeight="1"/>
    <row r="26" ht="28" customHeight="1"/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showZeros="0" workbookViewId="0">
      <selection activeCell="A2" sqref="A2:E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424</v>
      </c>
      <c r="E1" s="59"/>
    </row>
    <row r="2" s="58" customFormat="1" ht="51" customHeight="1" spans="1:5">
      <c r="A2" s="60" t="s">
        <v>425</v>
      </c>
      <c r="B2" s="60"/>
      <c r="C2" s="60"/>
      <c r="D2" s="60"/>
      <c r="E2" s="60"/>
    </row>
    <row r="3" ht="7" customHeight="1" spans="1:5">
      <c r="A3" s="61"/>
      <c r="B3" s="61"/>
      <c r="C3" s="61"/>
      <c r="D3" s="61"/>
      <c r="E3" s="61"/>
    </row>
    <row r="4" s="40" customFormat="1" ht="18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426</v>
      </c>
      <c r="B5" s="41"/>
      <c r="C5" s="41" t="s">
        <v>427</v>
      </c>
      <c r="D5" s="41"/>
      <c r="E5" s="41"/>
    </row>
    <row r="6" s="40" customFormat="1" ht="22" customHeight="1" spans="1:5">
      <c r="A6" s="41" t="s">
        <v>357</v>
      </c>
      <c r="B6" s="41" t="s">
        <v>358</v>
      </c>
      <c r="C6" s="41" t="s">
        <v>347</v>
      </c>
      <c r="D6" s="41" t="s">
        <v>428</v>
      </c>
      <c r="E6" s="41" t="s">
        <v>429</v>
      </c>
    </row>
    <row r="7" s="40" customFormat="1" customHeight="1" spans="1:10">
      <c r="A7" s="65" t="s">
        <v>430</v>
      </c>
      <c r="B7" s="66" t="s">
        <v>431</v>
      </c>
      <c r="C7" s="67">
        <v>211.67</v>
      </c>
      <c r="D7" s="67">
        <v>176.76</v>
      </c>
      <c r="E7" s="67">
        <v>34.91</v>
      </c>
      <c r="J7" s="71"/>
    </row>
    <row r="8" s="40" customFormat="1" customHeight="1" spans="1:7">
      <c r="A8" s="68" t="s">
        <v>432</v>
      </c>
      <c r="B8" s="69" t="s">
        <v>433</v>
      </c>
      <c r="C8" s="70">
        <v>176.76</v>
      </c>
      <c r="D8" s="70">
        <v>176.76</v>
      </c>
      <c r="E8" s="51"/>
      <c r="G8" s="71"/>
    </row>
    <row r="9" s="40" customFormat="1" customHeight="1" spans="1:11">
      <c r="A9" s="72" t="s">
        <v>434</v>
      </c>
      <c r="B9" s="73" t="s">
        <v>435</v>
      </c>
      <c r="C9" s="70">
        <v>36.23</v>
      </c>
      <c r="D9" s="70">
        <v>36.23</v>
      </c>
      <c r="E9" s="51"/>
      <c r="F9" s="71"/>
      <c r="G9" s="71"/>
      <c r="K9" s="71"/>
    </row>
    <row r="10" s="40" customFormat="1" customHeight="1" spans="1:8">
      <c r="A10" s="72" t="s">
        <v>436</v>
      </c>
      <c r="B10" s="73" t="s">
        <v>437</v>
      </c>
      <c r="C10" s="70">
        <v>1.7</v>
      </c>
      <c r="D10" s="70">
        <v>1.7</v>
      </c>
      <c r="E10" s="51"/>
      <c r="F10" s="71"/>
      <c r="H10" s="71"/>
    </row>
    <row r="11" s="40" customFormat="1" customHeight="1" spans="1:8">
      <c r="A11" s="72" t="s">
        <v>438</v>
      </c>
      <c r="B11" s="73" t="s">
        <v>439</v>
      </c>
      <c r="C11" s="70">
        <v>99.96</v>
      </c>
      <c r="D11" s="70">
        <v>99.96</v>
      </c>
      <c r="E11" s="51"/>
      <c r="F11" s="71"/>
      <c r="H11" s="71"/>
    </row>
    <row r="12" s="40" customFormat="1" customHeight="1" spans="1:8">
      <c r="A12" s="72" t="s">
        <v>440</v>
      </c>
      <c r="B12" s="73" t="s">
        <v>441</v>
      </c>
      <c r="C12" s="70">
        <v>11.54</v>
      </c>
      <c r="D12" s="70">
        <v>11.54</v>
      </c>
      <c r="E12" s="51"/>
      <c r="F12" s="71"/>
      <c r="H12" s="71"/>
    </row>
    <row r="13" s="40" customFormat="1" customHeight="1" spans="1:8">
      <c r="A13" s="72" t="s">
        <v>442</v>
      </c>
      <c r="B13" s="73" t="s">
        <v>443</v>
      </c>
      <c r="C13" s="70">
        <v>5.77</v>
      </c>
      <c r="D13" s="70">
        <v>5.77</v>
      </c>
      <c r="E13" s="51"/>
      <c r="F13" s="71"/>
      <c r="G13" s="71"/>
      <c r="H13" s="71"/>
    </row>
    <row r="14" s="40" customFormat="1" customHeight="1" spans="1:10">
      <c r="A14" s="72" t="s">
        <v>444</v>
      </c>
      <c r="B14" s="73" t="s">
        <v>445</v>
      </c>
      <c r="C14" s="70">
        <v>6.13</v>
      </c>
      <c r="D14" s="70">
        <v>6.13</v>
      </c>
      <c r="E14" s="51"/>
      <c r="F14" s="71"/>
      <c r="J14" s="71"/>
    </row>
    <row r="15" s="40" customFormat="1" customHeight="1" spans="1:11">
      <c r="A15" s="72" t="s">
        <v>446</v>
      </c>
      <c r="B15" s="73" t="s">
        <v>447</v>
      </c>
      <c r="C15" s="70">
        <v>3.31</v>
      </c>
      <c r="D15" s="70">
        <v>3.31</v>
      </c>
      <c r="E15" s="51"/>
      <c r="F15" s="71"/>
      <c r="G15" s="71"/>
      <c r="K15" s="71"/>
    </row>
    <row r="16" s="40" customFormat="1" customHeight="1" spans="1:11">
      <c r="A16" s="72" t="s">
        <v>448</v>
      </c>
      <c r="B16" s="73" t="s">
        <v>449</v>
      </c>
      <c r="C16" s="70">
        <v>8.66</v>
      </c>
      <c r="D16" s="70">
        <v>8.66</v>
      </c>
      <c r="E16" s="51"/>
      <c r="F16" s="71"/>
      <c r="G16" s="71"/>
      <c r="H16" s="71"/>
      <c r="K16" s="71"/>
    </row>
    <row r="17" s="40" customFormat="1" customHeight="1" spans="1:11">
      <c r="A17" s="72" t="s">
        <v>450</v>
      </c>
      <c r="B17" s="73" t="s">
        <v>451</v>
      </c>
      <c r="C17" s="70">
        <v>3.46</v>
      </c>
      <c r="D17" s="70">
        <v>3.46</v>
      </c>
      <c r="E17" s="51"/>
      <c r="F17" s="71"/>
      <c r="G17" s="71"/>
      <c r="K17" s="71"/>
    </row>
    <row r="18" s="40" customFormat="1" customHeight="1" spans="1:11">
      <c r="A18" s="68" t="s">
        <v>452</v>
      </c>
      <c r="B18" s="69" t="s">
        <v>453</v>
      </c>
      <c r="C18" s="70">
        <v>34.91</v>
      </c>
      <c r="D18" s="70"/>
      <c r="E18" s="70">
        <v>34.91</v>
      </c>
      <c r="F18" s="71"/>
      <c r="G18" s="71"/>
      <c r="K18" s="71"/>
    </row>
    <row r="19" s="40" customFormat="1" customHeight="1" spans="1:11">
      <c r="A19" s="72" t="s">
        <v>454</v>
      </c>
      <c r="B19" s="73" t="s">
        <v>455</v>
      </c>
      <c r="C19" s="70">
        <v>15.38</v>
      </c>
      <c r="D19" s="70"/>
      <c r="E19" s="70">
        <v>15.38</v>
      </c>
      <c r="F19" s="71"/>
      <c r="G19" s="71"/>
      <c r="K19" s="71"/>
    </row>
    <row r="20" s="40" customFormat="1" customHeight="1" spans="1:11">
      <c r="A20" s="72" t="s">
        <v>456</v>
      </c>
      <c r="B20" s="73" t="s">
        <v>457</v>
      </c>
      <c r="C20" s="70">
        <v>1.08</v>
      </c>
      <c r="D20" s="70"/>
      <c r="E20" s="70">
        <v>1.08</v>
      </c>
      <c r="F20" s="71"/>
      <c r="G20" s="71"/>
      <c r="I20" s="71"/>
      <c r="K20" s="71"/>
    </row>
    <row r="21" s="40" customFormat="1" customHeight="1" spans="1:11">
      <c r="A21" s="72" t="s">
        <v>458</v>
      </c>
      <c r="B21" s="73" t="s">
        <v>459</v>
      </c>
      <c r="C21" s="70">
        <v>0.87</v>
      </c>
      <c r="D21" s="51"/>
      <c r="E21" s="70">
        <v>0.87</v>
      </c>
      <c r="F21" s="71"/>
      <c r="G21" s="71"/>
      <c r="K21" s="71"/>
    </row>
    <row r="22" s="40" customFormat="1" customHeight="1" spans="1:7">
      <c r="A22" s="72" t="s">
        <v>460</v>
      </c>
      <c r="B22" s="73" t="s">
        <v>461</v>
      </c>
      <c r="C22" s="70">
        <v>2.16</v>
      </c>
      <c r="D22" s="74"/>
      <c r="E22" s="70">
        <v>2.16</v>
      </c>
      <c r="F22" s="71"/>
      <c r="G22" s="71"/>
    </row>
    <row r="23" s="40" customFormat="1" customHeight="1" spans="1:14">
      <c r="A23" s="72" t="s">
        <v>462</v>
      </c>
      <c r="B23" s="73" t="s">
        <v>463</v>
      </c>
      <c r="C23" s="70">
        <v>5.52</v>
      </c>
      <c r="D23" s="51"/>
      <c r="E23" s="70">
        <v>5.52</v>
      </c>
      <c r="F23" s="71"/>
      <c r="G23" s="71"/>
      <c r="H23" s="71"/>
      <c r="N23" s="71"/>
    </row>
    <row r="24" s="40" customFormat="1" customHeight="1" spans="1:7">
      <c r="A24" s="72" t="s">
        <v>464</v>
      </c>
      <c r="B24" s="73" t="s">
        <v>465</v>
      </c>
      <c r="C24" s="70">
        <v>9.9</v>
      </c>
      <c r="D24" s="51"/>
      <c r="E24" s="70">
        <v>9.9</v>
      </c>
      <c r="F24" s="71"/>
      <c r="G24" s="71"/>
    </row>
    <row r="25" customHeight="1" spans="3:5">
      <c r="C25" s="35"/>
      <c r="D25" s="35"/>
      <c r="E25" s="35"/>
    </row>
    <row r="26" customHeight="1" spans="4:14">
      <c r="D26" s="35"/>
      <c r="E26" s="35"/>
      <c r="F26" s="35"/>
      <c r="N26" s="35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:K3"/>
    </sheetView>
  </sheetViews>
  <sheetFormatPr defaultColWidth="6.88333333333333" defaultRowHeight="12.75" customHeight="1"/>
  <cols>
    <col min="1" max="8" width="11.6333333333333" style="16" customWidth="1"/>
    <col min="9" max="9" width="8.875" style="16" customWidth="1"/>
    <col min="10" max="10" width="10.25" style="16" customWidth="1"/>
    <col min="11" max="11" width="10.125" style="16" customWidth="1"/>
    <col min="12" max="12" width="10.375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466</v>
      </c>
      <c r="L1" s="52"/>
    </row>
    <row r="2" s="38" customFormat="1" ht="42" customHeight="1" spans="1:12">
      <c r="A2" s="39" t="s">
        <v>467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53"/>
    </row>
    <row r="3" ht="20.1" customHeight="1" spans="1:1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4" t="s">
        <v>313</v>
      </c>
    </row>
    <row r="5" ht="25.5" customHeight="1" spans="1:12">
      <c r="A5" s="41" t="s">
        <v>421</v>
      </c>
      <c r="B5" s="41"/>
      <c r="C5" s="41"/>
      <c r="D5" s="41"/>
      <c r="E5" s="41"/>
      <c r="F5" s="42"/>
      <c r="G5" s="41" t="s">
        <v>422</v>
      </c>
      <c r="H5" s="41"/>
      <c r="I5" s="41"/>
      <c r="J5" s="41"/>
      <c r="K5" s="41"/>
      <c r="L5" s="41"/>
    </row>
    <row r="6" ht="22.5" customHeight="1" spans="1:12">
      <c r="A6" s="43" t="s">
        <v>347</v>
      </c>
      <c r="B6" s="9" t="s">
        <v>468</v>
      </c>
      <c r="C6" s="43" t="s">
        <v>469</v>
      </c>
      <c r="D6" s="43"/>
      <c r="E6" s="43"/>
      <c r="F6" s="44" t="s">
        <v>470</v>
      </c>
      <c r="G6" s="45" t="s">
        <v>347</v>
      </c>
      <c r="H6" s="46" t="s">
        <v>468</v>
      </c>
      <c r="I6" s="43" t="s">
        <v>469</v>
      </c>
      <c r="J6" s="43"/>
      <c r="K6" s="55"/>
      <c r="L6" s="43" t="s">
        <v>470</v>
      </c>
    </row>
    <row r="7" ht="33.75" customHeight="1" spans="1:12">
      <c r="A7" s="47"/>
      <c r="B7" s="8"/>
      <c r="C7" s="48" t="s">
        <v>423</v>
      </c>
      <c r="D7" s="13" t="s">
        <v>471</v>
      </c>
      <c r="E7" s="13" t="s">
        <v>472</v>
      </c>
      <c r="F7" s="47"/>
      <c r="G7" s="49"/>
      <c r="H7" s="8"/>
      <c r="I7" s="56" t="s">
        <v>423</v>
      </c>
      <c r="J7" s="13" t="s">
        <v>471</v>
      </c>
      <c r="K7" s="57" t="s">
        <v>472</v>
      </c>
      <c r="L7" s="47"/>
    </row>
    <row r="8" ht="38" customHeight="1" spans="1:12">
      <c r="A8" s="50"/>
      <c r="B8" s="50"/>
      <c r="C8" s="50"/>
      <c r="D8" s="50"/>
      <c r="E8" s="50"/>
      <c r="F8" s="50"/>
      <c r="G8" s="51"/>
      <c r="H8" s="51"/>
      <c r="I8" s="51"/>
      <c r="J8" s="51"/>
      <c r="K8" s="51"/>
      <c r="L8" s="51"/>
    </row>
    <row r="9" ht="19" customHeight="1" spans="1:12">
      <c r="A9" s="16" t="s">
        <v>473</v>
      </c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K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1.875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474</v>
      </c>
      <c r="E1" s="18"/>
    </row>
    <row r="2" s="14" customFormat="1" ht="57" customHeight="1" spans="1:8">
      <c r="A2" s="36" t="s">
        <v>475</v>
      </c>
      <c r="B2" s="36"/>
      <c r="C2" s="36"/>
      <c r="D2" s="36"/>
      <c r="E2" s="36"/>
      <c r="F2" s="36"/>
      <c r="G2" s="36"/>
      <c r="H2" s="36"/>
    </row>
    <row r="3" ht="12" customHeight="1" spans="1:5">
      <c r="A3" s="20"/>
      <c r="B3" s="20"/>
      <c r="C3" s="20"/>
      <c r="D3" s="20"/>
      <c r="E3" s="20"/>
    </row>
    <row r="4" ht="15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476</v>
      </c>
      <c r="B5" s="25" t="s">
        <v>477</v>
      </c>
      <c r="C5" s="25" t="s">
        <v>478</v>
      </c>
      <c r="D5" s="26" t="s">
        <v>479</v>
      </c>
      <c r="E5" s="26" t="s">
        <v>480</v>
      </c>
      <c r="F5" s="26"/>
      <c r="G5" s="26"/>
      <c r="H5" s="26" t="s">
        <v>481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395</v>
      </c>
      <c r="G6" s="26" t="s">
        <v>396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372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482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483</v>
      </c>
      <c r="C10" s="29"/>
      <c r="D10" s="30"/>
      <c r="E10" s="30"/>
      <c r="F10" s="30"/>
      <c r="G10" s="30"/>
      <c r="H10" s="29"/>
    </row>
    <row r="11" ht="20.1" customHeight="1" spans="1:8">
      <c r="A11" s="186" t="s">
        <v>484</v>
      </c>
      <c r="B11" s="186" t="s">
        <v>484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485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486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487</v>
      </c>
      <c r="C14" s="29"/>
      <c r="D14" s="29"/>
      <c r="E14" s="29"/>
      <c r="F14" s="29"/>
      <c r="G14" s="33"/>
      <c r="H14" s="33"/>
    </row>
    <row r="15" ht="20.1" customHeight="1" spans="1:8">
      <c r="A15" s="186" t="s">
        <v>484</v>
      </c>
      <c r="B15" s="186" t="s">
        <v>484</v>
      </c>
      <c r="C15" s="29"/>
      <c r="D15" s="29"/>
      <c r="E15" s="29"/>
      <c r="F15" s="29"/>
      <c r="G15" s="29"/>
      <c r="H15" s="29"/>
    </row>
    <row r="16" ht="20.25" customHeight="1" spans="1:5">
      <c r="A16" s="34" t="s">
        <v>488</v>
      </c>
      <c r="B16" s="35"/>
      <c r="C16" s="35"/>
      <c r="D16" s="35"/>
      <c r="E16" s="35"/>
    </row>
    <row r="17" ht="20.25" customHeight="1" spans="1:5">
      <c r="A17" s="37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489</v>
      </c>
      <c r="E1" s="18"/>
    </row>
    <row r="2" s="14" customFormat="1" ht="42.75" customHeight="1" spans="1:8">
      <c r="A2" s="19" t="s">
        <v>490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476</v>
      </c>
      <c r="B5" s="25" t="s">
        <v>477</v>
      </c>
      <c r="C5" s="25" t="s">
        <v>478</v>
      </c>
      <c r="D5" s="26" t="s">
        <v>479</v>
      </c>
      <c r="E5" s="26" t="s">
        <v>480</v>
      </c>
      <c r="F5" s="26"/>
      <c r="G5" s="26"/>
      <c r="H5" s="26" t="s">
        <v>481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395</v>
      </c>
      <c r="G6" s="26" t="s">
        <v>396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491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492</v>
      </c>
      <c r="C10" s="29"/>
      <c r="D10" s="30"/>
      <c r="E10" s="30"/>
      <c r="F10" s="30"/>
      <c r="G10" s="30"/>
      <c r="H10" s="29"/>
    </row>
    <row r="11" ht="20.1" customHeight="1" spans="1:8">
      <c r="A11" s="186" t="s">
        <v>484</v>
      </c>
      <c r="B11" s="186" t="s">
        <v>484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493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2" sqref="A2:M2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494</v>
      </c>
      <c r="B1" s="3"/>
      <c r="C1" s="3"/>
      <c r="D1" s="3"/>
      <c r="E1" s="3"/>
      <c r="F1" s="3"/>
    </row>
    <row r="2" ht="40.5" customHeight="1" spans="1:13">
      <c r="A2" s="4" t="s">
        <v>495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496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497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498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473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2024-03-01T02:17:33Z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A2FFCC39579940BEBC22010C616A45EC_13</vt:lpwstr>
  </property>
</Properties>
</file>