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一般公共预算支出'!$A$1:$F$25</definedName>
    <definedName name="_xlnm.Print_Area" localSheetId="3">'3 一般公共预算财政基本支出'!$A$1:$E$28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收支总表'!$A$1:$D$25</definedName>
    <definedName name="_xlnm.Print_Area" localSheetId="7">'7 收入总表'!$A$1:$M$24</definedName>
    <definedName name="_xlnm.Print_Area" localSheetId="8">'8 部门支出总表'!$A$1:$H$23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<sst xmlns="http://schemas.openxmlformats.org/spreadsheetml/2006/main" count="1374" uniqueCount="474">
  <si>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</si>
  <si>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</si>
  <si>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</si>
  <si>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</si>
  <si>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</si>
  <si>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</si>
  <si>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</si>
  <si>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</si>
  <si>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</si>
  <si>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</si>
  <si>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</si>
  <si>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</si>
  <si>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</si>
  <si>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</si>
  <si>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</si>
  <si>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</si>
  <si>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</si>
  <si>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</si>
  <si>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</si>
  <si>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</si>
  <si>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</si>
  <si>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</si>
  <si>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</si>
  <si>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</si>
  <si>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</si>
  <si>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</si>
  <si>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</si>
  <si>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</si>
  <si>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</si>
  <si>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</si>
  <si>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</si>
  <si>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</si>
  <si>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</si>
  <si>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</si>
  <si>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</si>
  <si>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</si>
  <si>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</si>
  <si>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</si>
  <si>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</si>
  <si>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</si>
  <si>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</si>
  <si>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</si>
  <si>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</si>
  <si>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</si>
  <si>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</si>
  <si>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</si>
  <si>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</si>
  <si>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</si>
  <si>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</si>
  <si>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</si>
  <si>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</si>
  <si>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</si>
  <si>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</si>
  <si>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</si>
  <si>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</si>
  <si>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</si>
  <si>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</si>
  <si>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</si>
  <si>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</si>
  <si>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</si>
  <si>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</si>
  <si>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</si>
  <si>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</si>
  <si>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</si>
  <si>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</si>
  <si>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</si>
  <si>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</si>
  <si>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</si>
  <si>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</si>
  <si>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</si>
  <si>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</si>
  <si>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</si>
  <si>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</si>
  <si>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</si>
  <si>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</si>
  <si>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</si>
  <si>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</si>
  <si>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</si>
  <si>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</si>
  <si>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</si>
  <si>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</si>
  <si>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</si>
  <si>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</si>
  <si>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</si>
  <si>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</si>
  <si>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</si>
  <si>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</si>
  <si>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</si>
  <si>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</si>
  <si>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</si>
  <si>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</si>
  <si>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</si>
  <si>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</si>
  <si>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</si>
  <si>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</si>
  <si>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</si>
  <si>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</si>
  <si>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</si>
  <si>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</si>
  <si>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</si>
  <si>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</si>
  <si>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</si>
  <si>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</si>
  <si>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</si>
  <si>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</si>
  <si>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</si>
  <si>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</si>
  <si>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</si>
  <si>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</si>
  <si>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</si>
  <si>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</si>
  <si>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</si>
  <si>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</si>
  <si>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</si>
  <si>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</si>
  <si>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</si>
  <si>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</si>
  <si>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</si>
  <si>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</si>
  <si>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</si>
  <si>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</si>
  <si>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</si>
  <si>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</si>
  <si>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</si>
  <si>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</si>
  <si>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</si>
  <si>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</si>
  <si>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</si>
  <si>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</si>
  <si>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</si>
  <si>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</si>
  <si>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</si>
  <si>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</si>
  <si>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</si>
  <si>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</si>
  <si>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</si>
  <si>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</si>
  <si>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</si>
  <si>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</si>
  <si>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</si>
  <si>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</si>
  <si>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</si>
  <si>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</si>
  <si>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</si>
  <si>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</si>
  <si>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</si>
  <si>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</si>
  <si>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</si>
  <si>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</si>
  <si>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</si>
  <si>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</si>
  <si>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</si>
  <si>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</si>
  <si>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</si>
  <si>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</si>
  <si>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</si>
  <si>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</si>
  <si>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</si>
  <si>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</si>
  <si>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</si>
  <si>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</si>
  <si>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</si>
  <si>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</si>
  <si>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</si>
  <si>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</si>
  <si>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</si>
  <si>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</si>
  <si>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</si>
  <si>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</si>
  <si>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</si>
  <si>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</si>
  <si>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</si>
  <si>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</si>
  <si>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</si>
  <si>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</si>
  <si>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</si>
  <si>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</si>
  <si>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</si>
  <si>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</si>
  <si>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</si>
  <si>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</si>
  <si>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</si>
  <si>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</si>
  <si>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</si>
  <si>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</si>
  <si>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</si>
  <si>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</si>
  <si>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</si>
  <si>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</si>
  <si>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</si>
  <si>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</si>
  <si>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</si>
  <si>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</si>
  <si>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</si>
  <si>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</si>
  <si>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</si>
  <si>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</si>
  <si>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</si>
  <si>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</si>
  <si>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</si>
  <si>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</si>
  <si>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</si>
  <si>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</si>
  <si>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</si>
  <si>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</si>
  <si>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</si>
  <si>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</si>
  <si>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</si>
  <si>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</si>
  <si>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</si>
  <si>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</si>
  <si>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</si>
  <si>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</si>
  <si>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</si>
  <si>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</si>
  <si>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</si>
  <si>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</si>
  <si>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</si>
  <si>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</si>
  <si>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</si>
  <si>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</si>
  <si>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</si>
  <si>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</si>
  <si>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</si>
  <si>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</si>
  <si>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</si>
  <si>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</si>
  <si>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</si>
  <si>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</si>
  <si>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</si>
  <si>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</si>
  <si>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</si>
  <si>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</si>
  <si>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</si>
  <si>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</si>
  <si>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</si>
  <si>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</si>
  <si>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</si>
  <si>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</si>
  <si>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</si>
  <si>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</si>
  <si>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</si>
  <si>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</si>
  <si>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</si>
  <si>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</si>
  <si>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</si>
  <si>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</si>
  <si>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</si>
  <si>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</si>
  <si>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</si>
  <si>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</si>
  <si>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</si>
  <si>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</si>
  <si>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</si>
  <si>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</si>
  <si>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</si>
  <si>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</si>
  <si>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</si>
  <si>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</si>
  <si>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</si>
  <si>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</si>
  <si>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</si>
  <si>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</si>
  <si>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</si>
  <si>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</si>
  <si>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</si>
  <si>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</si>
  <si>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</si>
  <si>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</si>
  <si>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</si>
  <si>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</si>
  <si>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</si>
  <si>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</si>
  <si>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</si>
  <si>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</si>
  <si>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</si>
  <si>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</si>
  <si>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</si>
  <si>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</si>
  <si>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</si>
  <si>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</si>
  <si>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</si>
  <si>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</si>
  <si>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</si>
  <si>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</si>
  <si>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</si>
  <si>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</si>
  <si>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</si>
  <si>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</si>
  <si>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</si>
  <si>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</si>
  <si>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</si>
  <si>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</si>
  <si>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</si>
  <si>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</si>
  <si>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</si>
  <si>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</si>
  <si>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</si>
  <si>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</si>
  <si>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</si>
  <si>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</si>
  <si>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</si>
  <si>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</si>
  <si>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</si>
  <si>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</si>
  <si>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</si>
  <si>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</si>
  <si>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</si>
  <si>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</si>
  <si>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</si>
  <si>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</si>
  <si>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</si>
  <si>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重庆市江津区社区矫正帮教服务中心2023年财政拨款收支总表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</si>
  <si>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</si>
  <si>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</si>
  <si>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</si>
  <si>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</si>
  <si>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</si>
  <si>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</si>
  <si>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</si>
  <si>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</si>
  <si>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</si>
  <si>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</si>
  <si>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</si>
  <si>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</si>
  <si>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</si>
  <si>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</si>
  <si>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</si>
  <si>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</si>
  <si>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</si>
  <si>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</si>
  <si>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</si>
  <si>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</si>
  <si>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</si>
  <si>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</si>
  <si>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</si>
  <si>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</si>
  <si>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</si>
  <si>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</si>
  <si>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重庆市江津区社区矫正帮教服务中心2023年一般公共预算财政拨款支出预算表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</si>
  <si>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</si>
  <si>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</si>
  <si>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</si>
  <si>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</si>
  <si>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</si>
  <si>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</si>
  <si>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</si>
  <si>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</si>
  <si>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204</t>
  </si>
  <si>
    <t> 20406</t>
  </si>
  <si>
    <t> 司法</t>
  </si>
  <si>
    <t>  2040650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</si>
  <si>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</si>
  <si>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</si>
  <si>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</si>
  <si>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</si>
  <si>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</si>
  <si>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</si>
  <si>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</si>
  <si>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</si>
  <si>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</si>
  <si>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</si>
  <si>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</si>
  <si>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</si>
  <si>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</si>
  <si>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</si>
  <si>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</si>
  <si>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</si>
  <si>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</si>
  <si>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</si>
  <si>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</si>
  <si>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</si>
  <si>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</si>
  <si>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</si>
  <si>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</si>
  <si>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</si>
  <si>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</si>
  <si>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</si>
  <si>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</si>
  <si>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</si>
  <si>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</si>
  <si>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重庆市江津区社区矫正帮教服务中心2023年一般公共预算财政拨款基本支出预算表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</si>
  <si>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</si>
  <si>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</si>
  <si>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</si>
  <si>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</si>
  <si>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</si>
  <si>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</si>
  <si>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</si>
  <si>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</si>
  <si>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</si>
  <si>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</si>
  <si>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</si>
  <si>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</si>
  <si>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</si>
  <si>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</si>
  <si>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</si>
  <si>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</si>
  <si>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</si>
  <si>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</si>
  <si>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</si>
  <si>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</si>
  <si>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</si>
  <si>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</si>
  <si>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</si>
  <si>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</si>
  <si>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</si>
  <si>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</si>
  <si>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</si>
  <si>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</si>
  <si>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30211</t>
  </si>
  <si>
    <t> 差旅费</t>
  </si>
  <si>
    <t> 30216</t>
  </si>
  <si>
    <t> 培训费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</si>
  <si>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</si>
  <si>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</si>
  <si>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</si>
  <si>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</si>
  <si>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</si>
  <si>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</si>
  <si>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</si>
  <si>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</si>
  <si>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</si>
  <si>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</si>
  <si>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</si>
  <si>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</si>
  <si>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</si>
  <si>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</si>
  <si>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</si>
  <si>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重庆市江津区社区矫正帮教服务中心2023年一般公共预算“三公”经费支出表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</si>
  <si>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</si>
  <si>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</si>
  <si>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</si>
  <si>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</si>
  <si>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</si>
  <si>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</si>
  <si>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重庆市江津区社区矫正帮教服务中心2023年政府性基金预算支出表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</si>
  <si>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</si>
  <si>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</si>
  <si>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</si>
  <si>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重庆市江津区社区矫正帮教服务中心2023年收支总表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</si>
  <si>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</si>
  <si>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</si>
  <si>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</si>
  <si>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</si>
  <si>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</si>
  <si>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</si>
  <si>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</si>
  <si>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</si>
  <si>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</si>
  <si>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</si>
  <si>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</si>
  <si>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</si>
  <si>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</si>
  <si>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</si>
  <si>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</si>
  <si>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</si>
  <si>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</si>
  <si>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重庆市江津区社区矫正帮教服务中心2023年收入总表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</si>
  <si>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</si>
  <si>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</si>
  <si>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</si>
  <si>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</si>
  <si>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</si>
  <si>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重庆市江津区社区矫正帮教服务中心2023年支出总表</t>
  </si>
  <si>
    <t>上缴上级支出</t>
  </si>
  <si>
    <t>事业单位经营支出</t>
  </si>
  <si>
    <t>对下级单位补助支出</t>
  </si>
  <si>
    <t>表9</t>
  </si>
  <si>
    <t>重庆市江津社区矫正帮教服务中心2023年政府采购预算明细表</t>
  </si>
  <si>
    <t>货物类</t>
  </si>
  <si>
    <t>工程类</t>
  </si>
  <si>
    <t>服务类</t>
  </si>
  <si>
    <t>本单位无此项收支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</si>
</sst>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21" applyNumberFormat="0" applyAlignment="0" applyProtection="0">
      <alignment vertical="center"/>
    </xf>
    <xf numFmtId="0" fontId="45" fillId="12" borderId="17" applyNumberFormat="0" applyAlignment="0" applyProtection="0">
      <alignment vertical="center"/>
    </xf>
    <xf numFmtId="0" fontId="46" fillId="13" borderId="22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1" fillId="0" borderId="0"/>
    <xf numFmtId="0" fontId="8" fillId="0" borderId="0"/>
    <xf numFmtId="0" fontId="8" fillId="0" borderId="0"/>
  </cellStyleXfs>
  <cellXfs count="184">
    <xf numFmtId="0" fontId="0" fillId="0" borderId="0" xfId="0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4" fontId="13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9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1" xfId="51" applyFont="1" applyFill="1" applyBorder="1"/>
    <xf numFmtId="0" fontId="18" fillId="0" borderId="0" xfId="51" applyNumberFormat="1" applyFont="1" applyFill="1" applyAlignment="1" applyProtection="1">
      <alignment horizontal="centerContinuous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vertical="center"/>
    </xf>
    <xf numFmtId="0" fontId="22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horizontal="left" vertical="center"/>
    </xf>
    <xf numFmtId="0" fontId="6" fillId="0" borderId="10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21" fillId="0" borderId="0" xfId="51" applyFont="1" applyFill="1"/>
    <xf numFmtId="0" fontId="9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24" fillId="0" borderId="0" xfId="51" applyFont="1" applyFill="1" applyAlignment="1">
      <alignment horizontal="centerContinuous"/>
    </xf>
    <xf numFmtId="0" fontId="19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0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5" fillId="0" borderId="0" xfId="51" applyFont="1"/>
    <xf numFmtId="0" fontId="20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6" fillId="0" borderId="6" xfId="0" applyFont="1" applyFill="1" applyBorder="1" applyAlignment="1">
      <alignment horizontal="center" vertical="center"/>
    </xf>
    <xf numFmtId="4" fontId="26" fillId="0" borderId="6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vertical="center"/>
    </xf>
    <xf numFmtId="4" fontId="27" fillId="0" borderId="6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vertical="center" wrapText="1"/>
    </xf>
    <xf numFmtId="0" fontId="15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Fill="1" applyBorder="1" applyAlignment="1">
      <alignment horizontal="right" vertical="center" wrapText="1"/>
    </xf>
    <xf numFmtId="0" fontId="19" fillId="0" borderId="0" xfId="50" applyFont="1"/>
    <xf numFmtId="0" fontId="21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1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8" fillId="0" borderId="1" xfId="50" applyFont="1" applyBorder="1" applyAlignment="1">
      <alignment horizontal="left" vertical="center"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7" hidden="1" customWidth="1"/>
    <col min="2" max="2" width="15.375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75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2.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2.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2.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2.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2.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2.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2.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2.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2.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2.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2.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2.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2.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2.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2.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2.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2.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2.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2.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2.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2.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2.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2.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2.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2.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2.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2.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2.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2.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2.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2.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2.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2.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2.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2.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2.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2.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2.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2.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2.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2.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2.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2.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2.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2.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2.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2.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2.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2.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2.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2.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2.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2.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2.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2.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2.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2.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2.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2.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2.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2.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2.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2.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2.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2.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2.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2.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2.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2.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2.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2.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2.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2.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2.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2.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2.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2.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2.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2.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2.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2.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2.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2.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2.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2.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2.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2.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2.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2.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2.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2.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2.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2.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2.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2.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2.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2.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2.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2.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2.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2.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2.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2.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2.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2.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2.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2.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2.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2.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2.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2.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2.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2.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2.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2.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2.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2.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2.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2.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2.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2.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2.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2.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2.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2.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2.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2.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2.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2.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2.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2.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2.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2.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2.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2.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2.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2.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2.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2.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2.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2.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2.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2.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2.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2.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2.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2.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2.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2.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2.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2.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2.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2.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2.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2.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2.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2.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2.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2.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2.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2.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2.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2.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2.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2.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2.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2.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2.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2.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2.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2.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2.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2.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2.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2.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2.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2.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2.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2.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2.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2.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2.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2.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2.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2.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2.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2.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2.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2.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2.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2.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2.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2.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2.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2.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2.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2.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2.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2.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2.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2.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2.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2.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2.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2.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2.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2.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2.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2.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2.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2.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2.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2.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2.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2.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2.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2.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2.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2.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2.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2.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2.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2.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2.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2.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2.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2.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2.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2.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2.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2.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2.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2.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2.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2.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2.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2.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2.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2.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2.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2.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2.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2.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2.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2.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2.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2.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2.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2.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2.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2.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2.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2.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2.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2.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1" sqref="G11"/>
    </sheetView>
  </sheetViews>
  <sheetFormatPr defaultColWidth="9" defaultRowHeight="13.5"/>
  <cols>
    <col min="2" max="13" width="12.75" customWidth="1"/>
  </cols>
  <sheetData>
    <row r="1" spans="1:6">
      <c r="A1" s="1" t="s">
        <v>468</v>
      </c>
      <c r="B1" s="2"/>
      <c r="C1" s="2"/>
      <c r="D1" s="2"/>
      <c r="E1" s="2"/>
      <c r="F1" s="2"/>
    </row>
    <row r="2" ht="28.5" spans="1:13">
      <c r="A2" s="3" t="s">
        <v>469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2"/>
      <c r="B3" s="2"/>
      <c r="C3" s="2"/>
      <c r="D3" s="2"/>
      <c r="E3" s="2"/>
      <c r="F3" s="2"/>
      <c r="M3" t="s">
        <v>313</v>
      </c>
    </row>
    <row r="4" spans="1:13">
      <c r="A4" s="4" t="s">
        <v>316</v>
      </c>
      <c r="B4" s="5" t="s">
        <v>318</v>
      </c>
      <c r="C4" s="5" t="s">
        <v>454</v>
      </c>
      <c r="D4" s="5" t="s">
        <v>441</v>
      </c>
      <c r="E4" s="5" t="s">
        <v>442</v>
      </c>
      <c r="F4" s="5" t="s">
        <v>443</v>
      </c>
      <c r="G4" s="6" t="s">
        <v>460</v>
      </c>
      <c r="H4" s="5" t="s">
        <v>445</v>
      </c>
      <c r="I4" s="7" t="s">
        <v>461</v>
      </c>
      <c r="J4" s="7" t="s">
        <v>462</v>
      </c>
      <c r="K4" s="5" t="s">
        <v>448</v>
      </c>
      <c r="L4" s="5" t="s">
        <v>449</v>
      </c>
      <c r="M4" s="5" t="s">
        <v>452</v>
      </c>
    </row>
    <row r="5" spans="1:13">
      <c r="A5" s="4"/>
      <c r="B5" s="5"/>
      <c r="C5" s="5"/>
      <c r="D5" s="7"/>
      <c r="E5" s="7"/>
      <c r="F5" s="7"/>
      <c r="G5" s="8"/>
      <c r="H5" s="5"/>
      <c r="I5" s="13"/>
      <c r="J5" s="13"/>
      <c r="K5" s="7"/>
      <c r="L5" s="5"/>
      <c r="M5" s="5"/>
    </row>
    <row r="6" ht="26" customHeight="1" spans="1:13">
      <c r="A6" s="9" t="s">
        <v>318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26" customHeight="1" spans="1:13">
      <c r="A7" s="11" t="s">
        <v>470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26" customHeight="1" spans="1:13">
      <c r="A8" s="11" t="s">
        <v>471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26" customHeight="1" spans="1:13">
      <c r="A9" s="11" t="s">
        <v>472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1" spans="1:5">
      <c r="A11" s="12" t="s">
        <v>473</v>
      </c>
      <c r="B11" s="12"/>
      <c r="C11" s="12"/>
      <c r="D11" s="12"/>
      <c r="E11" s="12"/>
    </row>
  </sheetData>
  <mergeCells count="15">
    <mergeCell ref="A2:M2"/>
    <mergeCell ref="A11:E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I9" sqref="I9"/>
    </sheetView>
  </sheetViews>
  <sheetFormatPr defaultColWidth="6.875" defaultRowHeight="20.1" customHeight="1"/>
  <cols>
    <col min="1" max="1" width="22.875" style="145" customWidth="1"/>
    <col min="2" max="2" width="19" style="145" customWidth="1"/>
    <col min="3" max="3" width="20.5" style="145" customWidth="1"/>
    <col min="4" max="4" width="18.5" style="145" customWidth="1"/>
    <col min="5" max="6" width="19" style="145" customWidth="1"/>
    <col min="7" max="7" width="22.5" style="145" customWidth="1"/>
    <col min="8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2" customFormat="1" customHeight="1" spans="1:7">
      <c r="A1" s="1" t="s">
        <v>311</v>
      </c>
      <c r="B1" s="147"/>
      <c r="C1" s="147"/>
      <c r="D1" s="147"/>
      <c r="E1" s="147"/>
      <c r="F1" s="147"/>
      <c r="G1" s="147"/>
    </row>
    <row r="2" s="143" customFormat="1" ht="38.25" customHeight="1" spans="1:7">
      <c r="A2" s="148" t="s">
        <v>312</v>
      </c>
      <c r="B2" s="149"/>
      <c r="C2" s="149"/>
      <c r="D2" s="149"/>
      <c r="E2" s="149"/>
      <c r="F2" s="149"/>
      <c r="G2" s="149"/>
    </row>
    <row r="3" s="142" customFormat="1" customHeight="1" spans="1:7">
      <c r="A3" s="150"/>
      <c r="B3" s="147"/>
      <c r="C3" s="147"/>
      <c r="D3" s="147"/>
      <c r="E3" s="147"/>
      <c r="F3" s="147"/>
      <c r="G3" s="147"/>
    </row>
    <row r="4" s="142" customFormat="1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2" customFormat="1" ht="29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2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="142" customFormat="1" customHeight="1" spans="1:7">
      <c r="A7" s="156" t="s">
        <v>322</v>
      </c>
      <c r="B7" s="157">
        <v>160.73</v>
      </c>
      <c r="C7" s="158" t="s">
        <v>323</v>
      </c>
      <c r="D7" s="159">
        <v>160.73</v>
      </c>
      <c r="E7" s="159">
        <v>160.73</v>
      </c>
      <c r="F7" s="159"/>
      <c r="G7" s="159"/>
    </row>
    <row r="8" s="142" customFormat="1" customHeight="1" spans="1:7">
      <c r="A8" s="160" t="s">
        <v>324</v>
      </c>
      <c r="B8" s="76">
        <v>160.73</v>
      </c>
      <c r="C8" s="31" t="s">
        <v>325</v>
      </c>
      <c r="D8" s="76">
        <v>129.04</v>
      </c>
      <c r="E8" s="76">
        <v>129.04</v>
      </c>
      <c r="F8" s="161"/>
      <c r="G8" s="161"/>
    </row>
    <row r="9" s="142" customFormat="1" customHeight="1" spans="1:7">
      <c r="A9" s="160" t="s">
        <v>326</v>
      </c>
      <c r="B9" s="162"/>
      <c r="C9" s="31" t="s">
        <v>327</v>
      </c>
      <c r="D9" s="76">
        <v>0.81</v>
      </c>
      <c r="E9" s="76">
        <v>0.81</v>
      </c>
      <c r="F9" s="161"/>
      <c r="G9" s="161"/>
    </row>
    <row r="10" s="142" customFormat="1" customHeight="1" spans="1:7">
      <c r="A10" s="163" t="s">
        <v>328</v>
      </c>
      <c r="B10" s="164"/>
      <c r="C10" s="31" t="s">
        <v>329</v>
      </c>
      <c r="D10" s="76">
        <v>16.19</v>
      </c>
      <c r="E10" s="76">
        <v>16.19</v>
      </c>
      <c r="F10" s="161"/>
      <c r="G10" s="161"/>
    </row>
    <row r="11" s="142" customFormat="1" customHeight="1" spans="1:7">
      <c r="A11" s="9" t="s">
        <v>330</v>
      </c>
      <c r="B11" s="157"/>
      <c r="C11" s="31" t="s">
        <v>331</v>
      </c>
      <c r="D11" s="76">
        <v>8.23</v>
      </c>
      <c r="E11" s="76">
        <v>8.23</v>
      </c>
      <c r="F11" s="161"/>
      <c r="G11" s="161"/>
    </row>
    <row r="12" s="142" customFormat="1" customHeight="1" spans="1:7">
      <c r="A12" s="160" t="s">
        <v>324</v>
      </c>
      <c r="B12" s="165"/>
      <c r="C12" s="31" t="s">
        <v>332</v>
      </c>
      <c r="D12" s="76">
        <v>6.45</v>
      </c>
      <c r="E12" s="76">
        <v>6.45</v>
      </c>
      <c r="F12" s="161"/>
      <c r="G12" s="161"/>
    </row>
    <row r="13" s="142" customFormat="1" customHeight="1" spans="1:7">
      <c r="A13" s="160" t="s">
        <v>326</v>
      </c>
      <c r="B13" s="162"/>
      <c r="C13" s="166"/>
      <c r="D13" s="161"/>
      <c r="E13" s="161"/>
      <c r="F13" s="161"/>
      <c r="G13" s="161"/>
    </row>
    <row r="14" s="142" customFormat="1" customHeight="1" spans="1:13">
      <c r="A14" s="160" t="s">
        <v>328</v>
      </c>
      <c r="B14" s="164"/>
      <c r="C14" s="166"/>
      <c r="D14" s="161"/>
      <c r="E14" s="161"/>
      <c r="F14" s="161"/>
      <c r="G14" s="161"/>
      <c r="M14" s="176"/>
    </row>
    <row r="15" s="142" customFormat="1" customHeight="1" spans="1:7">
      <c r="A15" s="167"/>
      <c r="B15" s="168"/>
      <c r="C15" s="169"/>
      <c r="D15" s="170"/>
      <c r="E15" s="170"/>
      <c r="F15" s="170"/>
      <c r="G15" s="170"/>
    </row>
    <row r="16" s="142" customFormat="1" customHeight="1" spans="1:7">
      <c r="A16" s="167"/>
      <c r="B16" s="168"/>
      <c r="C16" s="168" t="s">
        <v>333</v>
      </c>
      <c r="D16" s="171">
        <f>E16+F16+G16</f>
        <v>0</v>
      </c>
      <c r="E16" s="172">
        <f>B8+B12-E7</f>
        <v>0</v>
      </c>
      <c r="F16" s="172">
        <f>B9+B13-F7</f>
        <v>0</v>
      </c>
      <c r="G16" s="172">
        <f>B10+B14-G7</f>
        <v>0</v>
      </c>
    </row>
    <row r="17" s="142" customFormat="1" customHeight="1" spans="1:7">
      <c r="A17" s="167"/>
      <c r="B17" s="168"/>
      <c r="C17" s="168"/>
      <c r="D17" s="172"/>
      <c r="E17" s="172"/>
      <c r="F17" s="172"/>
      <c r="G17" s="173"/>
    </row>
    <row r="18" s="142" customFormat="1" customHeight="1" spans="1:7">
      <c r="A18" s="167" t="s">
        <v>334</v>
      </c>
      <c r="B18" s="174">
        <v>160.73</v>
      </c>
      <c r="C18" s="174" t="s">
        <v>335</v>
      </c>
      <c r="D18" s="172">
        <f>SUM(D7+D16)</f>
        <v>160.73</v>
      </c>
      <c r="E18" s="172">
        <f>SUM(E7+E16)</f>
        <v>160.73</v>
      </c>
      <c r="F18" s="172">
        <f>SUM(F7+F16)</f>
        <v>0</v>
      </c>
      <c r="G18" s="172">
        <f>SUM(G7+G16)</f>
        <v>0</v>
      </c>
    </row>
    <row r="19" s="144" customFormat="1" ht="29" customHeight="1" spans="1:7">
      <c r="A19" s="175" t="s">
        <v>336</v>
      </c>
      <c r="B19" s="175"/>
      <c r="C19" s="175"/>
      <c r="D19" s="175"/>
      <c r="E19" s="175"/>
      <c r="F19" s="175"/>
      <c r="G19" s="175"/>
    </row>
    <row r="20" ht="29" customHeight="1" spans="1:7">
      <c r="A20" s="175" t="s">
        <v>337</v>
      </c>
      <c r="B20" s="175"/>
      <c r="C20" s="175"/>
      <c r="D20" s="175"/>
      <c r="E20" s="175"/>
      <c r="F20" s="175"/>
      <c r="G20" s="175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showGridLines="0" showZeros="0" topLeftCell="A2" workbookViewId="0">
      <selection activeCell="J6" sqref="J6"/>
    </sheetView>
  </sheetViews>
  <sheetFormatPr defaultColWidth="6.875" defaultRowHeight="12.75" customHeight="1" outlineLevelCol="5"/>
  <cols>
    <col min="1" max="1" width="11.875" style="15" customWidth="1"/>
    <col min="2" max="2" width="21.125" style="15" customWidth="1"/>
    <col min="3" max="3" width="20.25" style="17" customWidth="1"/>
    <col min="4" max="4" width="11.5" style="15" customWidth="1"/>
    <col min="5" max="5" width="12" style="15" customWidth="1"/>
    <col min="6" max="6" width="20.1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338</v>
      </c>
    </row>
    <row r="2" s="123" customFormat="1" ht="36" customHeight="1" spans="1:6">
      <c r="A2" s="125" t="s">
        <v>339</v>
      </c>
      <c r="B2" s="135"/>
      <c r="C2" s="136"/>
      <c r="D2" s="135"/>
      <c r="E2" s="135"/>
      <c r="F2" s="135"/>
    </row>
    <row r="3" ht="20.1" customHeight="1" spans="1:6">
      <c r="A3" s="111"/>
      <c r="B3" s="99"/>
      <c r="C3" s="111"/>
      <c r="D3" s="99"/>
      <c r="E3" s="99"/>
      <c r="F3" s="99"/>
    </row>
    <row r="4" ht="20.1" customHeight="1" spans="1:6">
      <c r="A4" s="24"/>
      <c r="B4" s="23"/>
      <c r="C4" s="24"/>
      <c r="D4" s="23"/>
      <c r="E4" s="23"/>
      <c r="F4" s="137" t="s">
        <v>313</v>
      </c>
    </row>
    <row r="5" ht="30" customHeight="1" spans="1:6">
      <c r="A5" s="48" t="s">
        <v>340</v>
      </c>
      <c r="B5" s="48"/>
      <c r="C5" s="138" t="s">
        <v>341</v>
      </c>
      <c r="D5" s="48" t="s">
        <v>342</v>
      </c>
      <c r="E5" s="48"/>
      <c r="F5" s="48"/>
    </row>
    <row r="6" ht="30" customHeight="1" spans="1:6">
      <c r="A6" s="72" t="s">
        <v>343</v>
      </c>
      <c r="B6" s="72" t="s">
        <v>344</v>
      </c>
      <c r="C6" s="48"/>
      <c r="D6" s="72" t="s">
        <v>345</v>
      </c>
      <c r="E6" s="72" t="s">
        <v>346</v>
      </c>
      <c r="F6" s="72" t="s">
        <v>347</v>
      </c>
    </row>
    <row r="7" ht="30" customHeight="1" spans="1:6">
      <c r="A7" s="139" t="s">
        <v>318</v>
      </c>
      <c r="B7" s="139"/>
      <c r="C7" s="140">
        <v>165.6</v>
      </c>
      <c r="D7" s="140">
        <v>160.73</v>
      </c>
      <c r="E7" s="140">
        <v>160.73</v>
      </c>
      <c r="F7" s="28"/>
    </row>
    <row r="8" ht="30" customHeight="1" spans="1:6">
      <c r="A8" s="130" t="s">
        <v>348</v>
      </c>
      <c r="B8" s="131" t="s">
        <v>325</v>
      </c>
      <c r="C8" s="141">
        <v>135.53</v>
      </c>
      <c r="D8" s="141">
        <v>129.04</v>
      </c>
      <c r="E8" s="141">
        <v>129.04</v>
      </c>
      <c r="F8" s="33"/>
    </row>
    <row r="9" ht="30" customHeight="1" spans="1:6">
      <c r="A9" s="133" t="s">
        <v>349</v>
      </c>
      <c r="B9" s="134" t="s">
        <v>350</v>
      </c>
      <c r="C9" s="141">
        <v>135.53</v>
      </c>
      <c r="D9" s="141">
        <v>129.04</v>
      </c>
      <c r="E9" s="141">
        <v>129.04</v>
      </c>
      <c r="F9" s="33"/>
    </row>
    <row r="10" ht="30" customHeight="1" spans="1:6">
      <c r="A10" s="133" t="s">
        <v>351</v>
      </c>
      <c r="B10" s="134" t="s">
        <v>352</v>
      </c>
      <c r="C10" s="141">
        <v>135.53</v>
      </c>
      <c r="D10" s="141">
        <v>129.04</v>
      </c>
      <c r="E10" s="141">
        <v>129.04</v>
      </c>
      <c r="F10" s="33"/>
    </row>
    <row r="11" ht="30" customHeight="1" spans="1:6">
      <c r="A11" s="130" t="s">
        <v>353</v>
      </c>
      <c r="B11" s="131" t="s">
        <v>327</v>
      </c>
      <c r="C11" s="141">
        <v>0.77</v>
      </c>
      <c r="D11" s="141">
        <v>0.81</v>
      </c>
      <c r="E11" s="141">
        <v>0.81</v>
      </c>
      <c r="F11" s="33"/>
    </row>
    <row r="12" ht="30" customHeight="1" spans="1:6">
      <c r="A12" s="133" t="s">
        <v>354</v>
      </c>
      <c r="B12" s="134" t="s">
        <v>355</v>
      </c>
      <c r="C12" s="141">
        <v>0.77</v>
      </c>
      <c r="D12" s="141">
        <v>0.81</v>
      </c>
      <c r="E12" s="141">
        <v>0.81</v>
      </c>
      <c r="F12" s="33"/>
    </row>
    <row r="13" ht="30" customHeight="1" spans="1:6">
      <c r="A13" s="133" t="s">
        <v>356</v>
      </c>
      <c r="B13" s="134" t="s">
        <v>357</v>
      </c>
      <c r="C13" s="141">
        <v>0.77</v>
      </c>
      <c r="D13" s="141">
        <v>0.81</v>
      </c>
      <c r="E13" s="141">
        <v>0.81</v>
      </c>
      <c r="F13" s="33"/>
    </row>
    <row r="14" ht="30" customHeight="1" spans="1:6">
      <c r="A14" s="130" t="s">
        <v>358</v>
      </c>
      <c r="B14" s="131" t="s">
        <v>329</v>
      </c>
      <c r="C14" s="141">
        <v>15.42</v>
      </c>
      <c r="D14" s="141">
        <v>16.19</v>
      </c>
      <c r="E14" s="141">
        <v>16.19</v>
      </c>
      <c r="F14" s="33"/>
    </row>
    <row r="15" ht="30" customHeight="1" spans="1:6">
      <c r="A15" s="133" t="s">
        <v>359</v>
      </c>
      <c r="B15" s="134" t="s">
        <v>360</v>
      </c>
      <c r="C15" s="141">
        <v>15.42</v>
      </c>
      <c r="D15" s="141">
        <v>16.19</v>
      </c>
      <c r="E15" s="141">
        <v>16.19</v>
      </c>
      <c r="F15" s="33"/>
    </row>
    <row r="16" ht="30" customHeight="1" spans="1:6">
      <c r="A16" s="133" t="s">
        <v>361</v>
      </c>
      <c r="B16" s="134" t="s">
        <v>362</v>
      </c>
      <c r="C16" s="141">
        <v>8.16</v>
      </c>
      <c r="D16" s="141">
        <v>8.68</v>
      </c>
      <c r="E16" s="141">
        <v>8.68</v>
      </c>
      <c r="F16" s="33"/>
    </row>
    <row r="17" ht="30" customHeight="1" spans="1:6">
      <c r="A17" s="133" t="s">
        <v>363</v>
      </c>
      <c r="B17" s="134" t="s">
        <v>364</v>
      </c>
      <c r="C17" s="141">
        <v>4.08</v>
      </c>
      <c r="D17" s="141">
        <v>4.34</v>
      </c>
      <c r="E17" s="141">
        <v>4.34</v>
      </c>
      <c r="F17" s="33"/>
    </row>
    <row r="18" ht="30" customHeight="1" spans="1:6">
      <c r="A18" s="133" t="s">
        <v>365</v>
      </c>
      <c r="B18" s="134" t="s">
        <v>366</v>
      </c>
      <c r="C18" s="141">
        <v>3.18</v>
      </c>
      <c r="D18" s="141">
        <v>3.18</v>
      </c>
      <c r="E18" s="141">
        <v>3.18</v>
      </c>
      <c r="F18" s="33"/>
    </row>
    <row r="19" ht="30" customHeight="1" spans="1:6">
      <c r="A19" s="130" t="s">
        <v>367</v>
      </c>
      <c r="B19" s="131" t="s">
        <v>331</v>
      </c>
      <c r="C19" s="141">
        <v>7.81</v>
      </c>
      <c r="D19" s="141">
        <v>8.23</v>
      </c>
      <c r="E19" s="141">
        <v>8.23</v>
      </c>
      <c r="F19" s="33"/>
    </row>
    <row r="20" ht="30" customHeight="1" spans="1:6">
      <c r="A20" s="133" t="s">
        <v>368</v>
      </c>
      <c r="B20" s="134" t="s">
        <v>369</v>
      </c>
      <c r="C20" s="141">
        <v>7.81</v>
      </c>
      <c r="D20" s="141">
        <v>8.23</v>
      </c>
      <c r="E20" s="141">
        <v>8.23</v>
      </c>
      <c r="F20" s="33"/>
    </row>
    <row r="21" ht="30" customHeight="1" spans="1:6">
      <c r="A21" s="133" t="s">
        <v>370</v>
      </c>
      <c r="B21" s="134" t="s">
        <v>371</v>
      </c>
      <c r="C21" s="141">
        <v>5.1</v>
      </c>
      <c r="D21" s="141">
        <v>5.42</v>
      </c>
      <c r="E21" s="141">
        <v>5.42</v>
      </c>
      <c r="F21" s="33"/>
    </row>
    <row r="22" ht="30" customHeight="1" spans="1:6">
      <c r="A22" s="133" t="s">
        <v>372</v>
      </c>
      <c r="B22" s="134" t="s">
        <v>373</v>
      </c>
      <c r="C22" s="141">
        <v>2.71</v>
      </c>
      <c r="D22" s="141">
        <v>2.81</v>
      </c>
      <c r="E22" s="141">
        <v>2.81</v>
      </c>
      <c r="F22" s="33"/>
    </row>
    <row r="23" ht="30" customHeight="1" spans="1:6">
      <c r="A23" s="130" t="s">
        <v>374</v>
      </c>
      <c r="B23" s="131" t="s">
        <v>332</v>
      </c>
      <c r="C23" s="141">
        <v>6.07</v>
      </c>
      <c r="D23" s="141">
        <v>6.45</v>
      </c>
      <c r="E23" s="141">
        <v>6.45</v>
      </c>
      <c r="F23" s="33"/>
    </row>
    <row r="24" ht="30" customHeight="1" spans="1:6">
      <c r="A24" s="133" t="s">
        <v>375</v>
      </c>
      <c r="B24" s="134" t="s">
        <v>376</v>
      </c>
      <c r="C24" s="141">
        <v>6.07</v>
      </c>
      <c r="D24" s="141">
        <v>6.45</v>
      </c>
      <c r="E24" s="141">
        <v>6.45</v>
      </c>
      <c r="F24" s="33"/>
    </row>
    <row r="25" ht="30" customHeight="1" spans="1:6">
      <c r="A25" s="133" t="s">
        <v>377</v>
      </c>
      <c r="B25" s="134" t="s">
        <v>378</v>
      </c>
      <c r="C25" s="141">
        <v>6.07</v>
      </c>
      <c r="D25" s="141">
        <v>6.45</v>
      </c>
      <c r="E25" s="141">
        <v>6.45</v>
      </c>
      <c r="F25" s="33"/>
    </row>
    <row r="26" ht="20.1" customHeight="1" spans="1:6">
      <c r="A26" s="110" t="s">
        <v>379</v>
      </c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D28" s="17"/>
      <c r="E28" s="17"/>
      <c r="F28" s="17"/>
    </row>
    <row r="29" customHeight="1" spans="1:6">
      <c r="A29" s="17"/>
      <c r="B29" s="17"/>
      <c r="D29" s="17"/>
      <c r="E29" s="17"/>
      <c r="F29" s="17"/>
    </row>
    <row r="30" customHeight="1" spans="1:6">
      <c r="A30" s="17"/>
      <c r="B30" s="17"/>
      <c r="E30" s="17"/>
      <c r="F30" s="17"/>
    </row>
    <row r="31" customHeight="1" spans="1:6">
      <c r="A31" s="17"/>
      <c r="B31" s="17"/>
      <c r="E31" s="17"/>
      <c r="F31" s="17"/>
    </row>
    <row r="32" s="17" customFormat="1" customHeight="1"/>
    <row r="33" customHeight="1" spans="1:2">
      <c r="A33" s="17"/>
      <c r="B33" s="17"/>
    </row>
    <row r="34" customHeight="1" spans="1:5">
      <c r="A34" s="17"/>
      <c r="B34" s="17"/>
      <c r="E34" s="17"/>
    </row>
    <row r="35" customHeight="1" spans="1:2">
      <c r="A35" s="17"/>
      <c r="B35" s="17"/>
    </row>
    <row r="36" customHeight="1" spans="1:2">
      <c r="A36" s="17"/>
      <c r="B36" s="17"/>
    </row>
    <row r="37" customHeight="1" spans="2:4">
      <c r="B37" s="17"/>
      <c r="D37" s="17"/>
    </row>
    <row r="39" customHeight="1" spans="1:1">
      <c r="A39" s="17"/>
    </row>
    <row r="41" customHeight="1" spans="2:2">
      <c r="B41" s="17"/>
    </row>
    <row r="42" customHeight="1" spans="2:2">
      <c r="B42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8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workbookViewId="0">
      <selection activeCell="J8" sqref="J8"/>
    </sheetView>
  </sheetViews>
  <sheetFormatPr defaultColWidth="6.875" defaultRowHeight="20.1" customHeight="1"/>
  <cols>
    <col min="1" max="1" width="14.5" style="15" customWidth="1"/>
    <col min="2" max="2" width="27.625" style="15" customWidth="1"/>
    <col min="3" max="3" width="16.25" style="15" customWidth="1"/>
    <col min="4" max="4" width="17" style="15" customWidth="1"/>
    <col min="5" max="5" width="19.8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380</v>
      </c>
      <c r="E1" s="124"/>
    </row>
    <row r="2" s="123" customFormat="1" ht="44.25" customHeight="1" spans="1:5">
      <c r="A2" s="125" t="s">
        <v>381</v>
      </c>
      <c r="B2" s="45"/>
      <c r="C2" s="45"/>
      <c r="D2" s="45"/>
      <c r="E2" s="45"/>
    </row>
    <row r="3" customHeight="1" spans="1:5">
      <c r="A3" s="126"/>
      <c r="B3" s="126"/>
      <c r="C3" s="126"/>
      <c r="D3" s="126"/>
      <c r="E3" s="126"/>
    </row>
    <row r="4" s="112" customFormat="1" customHeight="1" spans="1:5">
      <c r="A4" s="24"/>
      <c r="B4" s="23"/>
      <c r="C4" s="23"/>
      <c r="D4" s="23"/>
      <c r="E4" s="127" t="s">
        <v>313</v>
      </c>
    </row>
    <row r="5" s="112" customFormat="1" ht="22" customHeight="1" spans="1:5">
      <c r="A5" s="48" t="s">
        <v>382</v>
      </c>
      <c r="B5" s="48"/>
      <c r="C5" s="48" t="s">
        <v>383</v>
      </c>
      <c r="D5" s="48"/>
      <c r="E5" s="48"/>
    </row>
    <row r="6" s="112" customFormat="1" ht="22" customHeight="1" spans="1:5">
      <c r="A6" s="48" t="s">
        <v>343</v>
      </c>
      <c r="B6" s="48" t="s">
        <v>344</v>
      </c>
      <c r="C6" s="48" t="s">
        <v>318</v>
      </c>
      <c r="D6" s="48" t="s">
        <v>384</v>
      </c>
      <c r="E6" s="48" t="s">
        <v>385</v>
      </c>
    </row>
    <row r="7" s="112" customFormat="1" customHeight="1" spans="1:10">
      <c r="A7" s="128" t="s">
        <v>318</v>
      </c>
      <c r="B7" s="128"/>
      <c r="C7" s="129">
        <v>160.73</v>
      </c>
      <c r="D7" s="129">
        <v>133.46</v>
      </c>
      <c r="E7" s="129">
        <v>27.27</v>
      </c>
      <c r="J7" s="95"/>
    </row>
    <row r="8" s="112" customFormat="1" customHeight="1" spans="1:7">
      <c r="A8" s="130" t="s">
        <v>386</v>
      </c>
      <c r="B8" s="131" t="s">
        <v>387</v>
      </c>
      <c r="C8" s="132">
        <v>130.11</v>
      </c>
      <c r="D8" s="132">
        <v>130.11</v>
      </c>
      <c r="E8" s="132"/>
      <c r="G8" s="95"/>
    </row>
    <row r="9" s="112" customFormat="1" customHeight="1" spans="1:11">
      <c r="A9" s="133" t="s">
        <v>388</v>
      </c>
      <c r="B9" s="134" t="s">
        <v>389</v>
      </c>
      <c r="C9" s="132">
        <v>27.26</v>
      </c>
      <c r="D9" s="132">
        <v>27.26</v>
      </c>
      <c r="E9" s="132"/>
      <c r="F9" s="95"/>
      <c r="G9" s="95"/>
      <c r="K9" s="95"/>
    </row>
    <row r="10" s="112" customFormat="1" customHeight="1" spans="1:8">
      <c r="A10" s="133" t="s">
        <v>390</v>
      </c>
      <c r="B10" s="134" t="s">
        <v>391</v>
      </c>
      <c r="C10" s="132">
        <v>1.72</v>
      </c>
      <c r="D10" s="132">
        <v>1.72</v>
      </c>
      <c r="E10" s="132"/>
      <c r="F10" s="95"/>
      <c r="H10" s="95"/>
    </row>
    <row r="11" s="112" customFormat="1" customHeight="1" spans="1:8">
      <c r="A11" s="133" t="s">
        <v>392</v>
      </c>
      <c r="B11" s="134" t="s">
        <v>393</v>
      </c>
      <c r="C11" s="132">
        <v>73.08</v>
      </c>
      <c r="D11" s="132">
        <v>73.08</v>
      </c>
      <c r="E11" s="132"/>
      <c r="F11" s="95"/>
      <c r="H11" s="95"/>
    </row>
    <row r="12" s="112" customFormat="1" customHeight="1" spans="1:8">
      <c r="A12" s="133" t="s">
        <v>394</v>
      </c>
      <c r="B12" s="134" t="s">
        <v>395</v>
      </c>
      <c r="C12" s="132">
        <v>8.68</v>
      </c>
      <c r="D12" s="132">
        <v>8.68</v>
      </c>
      <c r="E12" s="132"/>
      <c r="F12" s="95"/>
      <c r="H12" s="95"/>
    </row>
    <row r="13" s="112" customFormat="1" customHeight="1" spans="1:8">
      <c r="A13" s="133" t="s">
        <v>396</v>
      </c>
      <c r="B13" s="134" t="s">
        <v>397</v>
      </c>
      <c r="C13" s="132">
        <v>4.34</v>
      </c>
      <c r="D13" s="132">
        <v>4.34</v>
      </c>
      <c r="E13" s="132"/>
      <c r="F13" s="95"/>
      <c r="G13" s="95"/>
      <c r="H13" s="95"/>
    </row>
    <row r="14" s="112" customFormat="1" customHeight="1" spans="1:10">
      <c r="A14" s="133" t="s">
        <v>398</v>
      </c>
      <c r="B14" s="134" t="s">
        <v>399</v>
      </c>
      <c r="C14" s="132">
        <v>4.61</v>
      </c>
      <c r="D14" s="132">
        <v>4.61</v>
      </c>
      <c r="E14" s="132"/>
      <c r="F14" s="95"/>
      <c r="J14" s="95"/>
    </row>
    <row r="15" s="112" customFormat="1" customHeight="1" spans="1:11">
      <c r="A15" s="133" t="s">
        <v>400</v>
      </c>
      <c r="B15" s="134" t="s">
        <v>401</v>
      </c>
      <c r="C15" s="132">
        <v>1.52</v>
      </c>
      <c r="D15" s="132">
        <v>1.52</v>
      </c>
      <c r="E15" s="132"/>
      <c r="F15" s="95"/>
      <c r="G15" s="95"/>
      <c r="K15" s="95"/>
    </row>
    <row r="16" s="112" customFormat="1" customHeight="1" spans="1:11">
      <c r="A16" s="133" t="s">
        <v>402</v>
      </c>
      <c r="B16" s="134" t="s">
        <v>403</v>
      </c>
      <c r="C16" s="132">
        <v>6.45</v>
      </c>
      <c r="D16" s="132">
        <v>6.45</v>
      </c>
      <c r="E16" s="132"/>
      <c r="F16" s="95"/>
      <c r="G16" s="95"/>
      <c r="H16" s="95"/>
      <c r="K16" s="95"/>
    </row>
    <row r="17" s="112" customFormat="1" customHeight="1" spans="1:11">
      <c r="A17" s="133" t="s">
        <v>404</v>
      </c>
      <c r="B17" s="134" t="s">
        <v>405</v>
      </c>
      <c r="C17" s="132">
        <v>2.46</v>
      </c>
      <c r="D17" s="132">
        <v>2.46</v>
      </c>
      <c r="E17" s="132"/>
      <c r="F17" s="95"/>
      <c r="G17" s="95"/>
      <c r="K17" s="95"/>
    </row>
    <row r="18" s="112" customFormat="1" customHeight="1" spans="1:11">
      <c r="A18" s="130" t="s">
        <v>406</v>
      </c>
      <c r="B18" s="131" t="s">
        <v>407</v>
      </c>
      <c r="C18" s="132">
        <v>27.27</v>
      </c>
      <c r="D18" s="132"/>
      <c r="E18" s="132">
        <v>27.27</v>
      </c>
      <c r="F18" s="95"/>
      <c r="G18" s="95"/>
      <c r="K18" s="95"/>
    </row>
    <row r="19" s="112" customFormat="1" customHeight="1" spans="1:11">
      <c r="A19" s="133" t="s">
        <v>408</v>
      </c>
      <c r="B19" s="134" t="s">
        <v>409</v>
      </c>
      <c r="C19" s="132">
        <v>11.6</v>
      </c>
      <c r="D19" s="132"/>
      <c r="E19" s="132">
        <v>11.6</v>
      </c>
      <c r="F19" s="95"/>
      <c r="G19" s="95"/>
      <c r="K19" s="95"/>
    </row>
    <row r="20" s="112" customFormat="1" customHeight="1" spans="1:11">
      <c r="A20" s="133" t="s">
        <v>410</v>
      </c>
      <c r="B20" s="134" t="s">
        <v>411</v>
      </c>
      <c r="C20" s="132">
        <v>1</v>
      </c>
      <c r="D20" s="132"/>
      <c r="E20" s="132">
        <v>1</v>
      </c>
      <c r="F20" s="95"/>
      <c r="G20" s="95"/>
      <c r="I20" s="95"/>
      <c r="K20" s="95"/>
    </row>
    <row r="21" s="112" customFormat="1" customHeight="1" spans="1:11">
      <c r="A21" s="133" t="s">
        <v>412</v>
      </c>
      <c r="B21" s="134" t="s">
        <v>413</v>
      </c>
      <c r="C21" s="132">
        <v>0.81</v>
      </c>
      <c r="D21" s="132"/>
      <c r="E21" s="132">
        <v>0.81</v>
      </c>
      <c r="F21" s="95"/>
      <c r="G21" s="95"/>
      <c r="K21" s="95"/>
    </row>
    <row r="22" s="112" customFormat="1" customHeight="1" spans="1:7">
      <c r="A22" s="133" t="s">
        <v>414</v>
      </c>
      <c r="B22" s="134" t="s">
        <v>415</v>
      </c>
      <c r="C22" s="132">
        <v>0.65</v>
      </c>
      <c r="D22" s="132"/>
      <c r="E22" s="132">
        <v>0.65</v>
      </c>
      <c r="F22" s="95"/>
      <c r="G22" s="95"/>
    </row>
    <row r="23" s="112" customFormat="1" customHeight="1" spans="1:14">
      <c r="A23" s="133" t="s">
        <v>416</v>
      </c>
      <c r="B23" s="134" t="s">
        <v>417</v>
      </c>
      <c r="C23" s="132">
        <v>1.63</v>
      </c>
      <c r="D23" s="132"/>
      <c r="E23" s="132">
        <v>1.63</v>
      </c>
      <c r="F23" s="95"/>
      <c r="G23" s="95"/>
      <c r="H23" s="95"/>
      <c r="N23" s="95"/>
    </row>
    <row r="24" s="112" customFormat="1" customHeight="1" spans="1:7">
      <c r="A24" s="133" t="s">
        <v>418</v>
      </c>
      <c r="B24" s="134" t="s">
        <v>419</v>
      </c>
      <c r="C24" s="132">
        <v>4.2</v>
      </c>
      <c r="D24" s="132"/>
      <c r="E24" s="132">
        <v>4.2</v>
      </c>
      <c r="F24" s="95"/>
      <c r="G24" s="95"/>
    </row>
    <row r="25" s="112" customFormat="1" customHeight="1" spans="1:7">
      <c r="A25" s="133" t="s">
        <v>420</v>
      </c>
      <c r="B25" s="134" t="s">
        <v>421</v>
      </c>
      <c r="C25" s="132">
        <v>7.38</v>
      </c>
      <c r="D25" s="132"/>
      <c r="E25" s="132">
        <v>7.38</v>
      </c>
      <c r="F25" s="95"/>
      <c r="G25" s="95"/>
    </row>
    <row r="26" s="112" customFormat="1" customHeight="1" spans="1:7">
      <c r="A26" s="130" t="s">
        <v>422</v>
      </c>
      <c r="B26" s="131" t="s">
        <v>423</v>
      </c>
      <c r="C26" s="132">
        <v>3.35</v>
      </c>
      <c r="D26" s="132">
        <v>3.35</v>
      </c>
      <c r="E26" s="132"/>
      <c r="F26" s="95"/>
      <c r="G26" s="95"/>
    </row>
    <row r="27" s="112" customFormat="1" customHeight="1" spans="1:7">
      <c r="A27" s="133" t="s">
        <v>424</v>
      </c>
      <c r="B27" s="134" t="s">
        <v>425</v>
      </c>
      <c r="C27" s="132">
        <v>3</v>
      </c>
      <c r="D27" s="132">
        <v>3</v>
      </c>
      <c r="E27" s="132"/>
      <c r="F27" s="95"/>
      <c r="G27" s="95"/>
    </row>
    <row r="28" customHeight="1" spans="1:5">
      <c r="A28" s="133" t="s">
        <v>426</v>
      </c>
      <c r="B28" s="134" t="s">
        <v>427</v>
      </c>
      <c r="C28" s="132">
        <v>0.35</v>
      </c>
      <c r="D28" s="132">
        <v>0.35</v>
      </c>
      <c r="E28" s="13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14" sqref="J14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428</v>
      </c>
      <c r="L1" s="118"/>
    </row>
    <row r="2" s="14" customFormat="1" ht="42" customHeight="1" spans="1:12">
      <c r="A2" s="97" t="s">
        <v>429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0.1" customHeight="1" spans="1:12">
      <c r="A3" s="111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20.1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25" t="s">
        <v>313</v>
      </c>
    </row>
    <row r="5" ht="25.5" customHeight="1" spans="1:12">
      <c r="A5" s="48" t="s">
        <v>341</v>
      </c>
      <c r="B5" s="48"/>
      <c r="C5" s="48"/>
      <c r="D5" s="48"/>
      <c r="E5" s="48"/>
      <c r="F5" s="103"/>
      <c r="G5" s="48" t="s">
        <v>342</v>
      </c>
      <c r="H5" s="48"/>
      <c r="I5" s="48"/>
      <c r="J5" s="48"/>
      <c r="K5" s="48"/>
      <c r="L5" s="48"/>
    </row>
    <row r="6" ht="22.5" customHeight="1" spans="1:12">
      <c r="A6" s="72" t="s">
        <v>318</v>
      </c>
      <c r="B6" s="8" t="s">
        <v>430</v>
      </c>
      <c r="C6" s="72" t="s">
        <v>431</v>
      </c>
      <c r="D6" s="72"/>
      <c r="E6" s="72"/>
      <c r="F6" s="113" t="s">
        <v>432</v>
      </c>
      <c r="G6" s="114" t="s">
        <v>318</v>
      </c>
      <c r="H6" s="29" t="s">
        <v>430</v>
      </c>
      <c r="I6" s="72" t="s">
        <v>431</v>
      </c>
      <c r="J6" s="72"/>
      <c r="K6" s="119"/>
      <c r="L6" s="72" t="s">
        <v>432</v>
      </c>
    </row>
    <row r="7" ht="33.75" customHeight="1" spans="1:12">
      <c r="A7" s="104"/>
      <c r="B7" s="7"/>
      <c r="C7" s="105" t="s">
        <v>345</v>
      </c>
      <c r="D7" s="13" t="s">
        <v>433</v>
      </c>
      <c r="E7" s="13" t="s">
        <v>434</v>
      </c>
      <c r="F7" s="104"/>
      <c r="G7" s="115"/>
      <c r="H7" s="7"/>
      <c r="I7" s="120" t="s">
        <v>345</v>
      </c>
      <c r="J7" s="13" t="s">
        <v>433</v>
      </c>
      <c r="K7" s="121" t="s">
        <v>434</v>
      </c>
      <c r="L7" s="104"/>
    </row>
    <row r="8" ht="20.1" customHeight="1" spans="1:12">
      <c r="A8" s="116">
        <v>0.5</v>
      </c>
      <c r="B8" s="116"/>
      <c r="C8" s="116"/>
      <c r="D8" s="116"/>
      <c r="E8" s="116"/>
      <c r="F8" s="117">
        <v>0.5</v>
      </c>
      <c r="G8" s="109"/>
      <c r="H8" s="78"/>
      <c r="I8" s="122"/>
      <c r="J8" s="108"/>
      <c r="K8" s="109"/>
      <c r="L8" s="78"/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8.125" style="15" customWidth="1"/>
    <col min="2" max="2" width="49.12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435</v>
      </c>
      <c r="E1" s="63"/>
    </row>
    <row r="2" s="14" customFormat="1" ht="42.75" customHeight="1" spans="1:5">
      <c r="A2" s="97" t="s">
        <v>436</v>
      </c>
      <c r="B2" s="98"/>
      <c r="C2" s="98"/>
      <c r="D2" s="98"/>
      <c r="E2" s="98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48" t="s">
        <v>343</v>
      </c>
      <c r="B5" s="103" t="s">
        <v>344</v>
      </c>
      <c r="C5" s="48" t="s">
        <v>437</v>
      </c>
      <c r="D5" s="48"/>
      <c r="E5" s="48"/>
    </row>
    <row r="6" ht="20.1" customHeight="1" spans="1:5">
      <c r="A6" s="104"/>
      <c r="B6" s="104"/>
      <c r="C6" s="105" t="s">
        <v>318</v>
      </c>
      <c r="D6" s="105" t="s">
        <v>346</v>
      </c>
      <c r="E6" s="105" t="s">
        <v>347</v>
      </c>
    </row>
    <row r="7" ht="20.1" customHeight="1" spans="1:5">
      <c r="A7" s="106"/>
      <c r="B7" s="107"/>
      <c r="C7" s="108"/>
      <c r="D7" s="109"/>
      <c r="E7" s="78"/>
    </row>
    <row r="8" ht="20.25" customHeight="1" spans="1:5">
      <c r="A8" s="110" t="s">
        <v>438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opLeftCell="A5" workbookViewId="0">
      <selection activeCell="A7" sqref="A7:D22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439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s="14" customFormat="1" ht="38.25" customHeight="1" spans="1:251">
      <c r="A2" s="64" t="s">
        <v>440</v>
      </c>
      <c r="B2" s="65"/>
      <c r="C2" s="66"/>
      <c r="D2" s="65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</row>
    <row r="3" ht="12.75" customHeight="1" spans="1:251">
      <c r="A3" s="68"/>
      <c r="B3" s="68"/>
      <c r="C3" s="69"/>
      <c r="D3" s="68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customHeight="1" spans="1:251">
      <c r="A4" s="24"/>
      <c r="B4" s="70"/>
      <c r="C4" s="71"/>
      <c r="D4" s="25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23.25" customHeight="1" spans="1:251">
      <c r="A5" s="48" t="s">
        <v>314</v>
      </c>
      <c r="B5" s="48"/>
      <c r="C5" s="48" t="s">
        <v>315</v>
      </c>
      <c r="D5" s="48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customHeight="1" spans="1:251">
      <c r="A7" s="74" t="s">
        <v>441</v>
      </c>
      <c r="B7" s="75">
        <v>160.73</v>
      </c>
      <c r="C7" s="31" t="s">
        <v>325</v>
      </c>
      <c r="D7" s="76">
        <v>129.04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customHeight="1" spans="1:251">
      <c r="A8" s="77" t="s">
        <v>442</v>
      </c>
      <c r="B8" s="78"/>
      <c r="C8" s="31" t="s">
        <v>327</v>
      </c>
      <c r="D8" s="76">
        <v>0.81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customHeight="1" spans="1:251">
      <c r="A9" s="79" t="s">
        <v>443</v>
      </c>
      <c r="B9" s="78"/>
      <c r="C9" s="31" t="s">
        <v>329</v>
      </c>
      <c r="D9" s="76">
        <v>16.19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customHeight="1" spans="1:251">
      <c r="A10" s="79" t="s">
        <v>444</v>
      </c>
      <c r="B10" s="78"/>
      <c r="C10" s="31" t="s">
        <v>331</v>
      </c>
      <c r="D10" s="76">
        <v>8.23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customHeight="1" spans="1:251">
      <c r="A11" s="80" t="s">
        <v>445</v>
      </c>
      <c r="B11" s="78"/>
      <c r="C11" s="31" t="s">
        <v>332</v>
      </c>
      <c r="D11" s="76">
        <v>6.45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customHeight="1" spans="1:251">
      <c r="A12" s="80" t="s">
        <v>446</v>
      </c>
      <c r="B12" s="81"/>
      <c r="C12" s="82"/>
      <c r="D12" s="83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customHeight="1" spans="1:251">
      <c r="A13" s="80" t="s">
        <v>447</v>
      </c>
      <c r="B13" s="81"/>
      <c r="C13" s="82"/>
      <c r="D13" s="8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customHeight="1" spans="1:251">
      <c r="A14" s="80" t="s">
        <v>448</v>
      </c>
      <c r="B14" s="81"/>
      <c r="C14" s="82"/>
      <c r="D14" s="83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customHeight="1" spans="1:251">
      <c r="A15" s="80" t="s">
        <v>449</v>
      </c>
      <c r="B15" s="78"/>
      <c r="C15" s="84"/>
      <c r="D15" s="83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customHeight="1" spans="1:251">
      <c r="A16" s="80"/>
      <c r="B16" s="85"/>
      <c r="C16" s="84"/>
      <c r="D16" s="83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customHeight="1" spans="1:251">
      <c r="A17" s="80"/>
      <c r="B17" s="86"/>
      <c r="C17" s="82"/>
      <c r="D17" s="83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customHeight="1" spans="1:251">
      <c r="A18" s="80"/>
      <c r="B18" s="86"/>
      <c r="C18" s="82"/>
      <c r="D18" s="83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customHeight="1" spans="1:251">
      <c r="A19" s="80"/>
      <c r="B19" s="86"/>
      <c r="C19" s="82"/>
      <c r="D19" s="83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customHeight="1" spans="1:251">
      <c r="A20" s="80"/>
      <c r="B20" s="86"/>
      <c r="C20" s="82"/>
      <c r="D20" s="83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customHeight="1" spans="1:251">
      <c r="A21" s="87"/>
      <c r="B21" s="86"/>
      <c r="C21" s="88"/>
      <c r="D21" s="8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customHeight="1" spans="1:251">
      <c r="A22" s="90" t="s">
        <v>450</v>
      </c>
      <c r="B22" s="91">
        <f>SUM(B7:B15)</f>
        <v>160.73</v>
      </c>
      <c r="C22" s="92" t="s">
        <v>451</v>
      </c>
      <c r="D22" s="89">
        <v>160.73</v>
      </c>
      <c r="F22" s="17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customHeight="1" spans="1:251">
      <c r="A23" s="80" t="s">
        <v>452</v>
      </c>
      <c r="B23" s="91"/>
      <c r="C23" s="82" t="s">
        <v>453</v>
      </c>
      <c r="D23" s="89"/>
      <c r="E23" s="17"/>
      <c r="F23" s="17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customHeight="1" spans="1:251">
      <c r="A24" s="80" t="s">
        <v>454</v>
      </c>
      <c r="B24" s="78"/>
      <c r="C24" s="84"/>
      <c r="D24" s="8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customHeight="1" spans="1:5">
      <c r="A25" s="93" t="s">
        <v>455</v>
      </c>
      <c r="B25" s="94">
        <v>160.73</v>
      </c>
      <c r="C25" s="88" t="s">
        <v>456</v>
      </c>
      <c r="D25" s="89">
        <v>160.73</v>
      </c>
      <c r="E25" s="17"/>
    </row>
    <row r="32" customHeight="1" spans="3:3">
      <c r="C32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showGridLines="0" showZeros="0" topLeftCell="A5" workbookViewId="0">
      <selection activeCell="O18" sqref="O18"/>
    </sheetView>
  </sheetViews>
  <sheetFormatPr defaultColWidth="6.875" defaultRowHeight="12.75" customHeight="1"/>
  <cols>
    <col min="1" max="1" width="9.25" style="15" customWidth="1"/>
    <col min="2" max="2" width="28.5" style="15" customWidth="1"/>
    <col min="3" max="3" width="8.5" style="15" customWidth="1"/>
    <col min="4" max="4" width="6.125" style="17" customWidth="1"/>
    <col min="5" max="5" width="8.625" style="15" customWidth="1"/>
    <col min="6" max="6" width="7.875" style="15" customWidth="1"/>
    <col min="7" max="7" width="9.25" style="15" customWidth="1"/>
    <col min="8" max="8" width="8.25" style="15" customWidth="1"/>
    <col min="9" max="9" width="6.75" style="15" customWidth="1"/>
    <col min="10" max="10" width="8" style="15" customWidth="1"/>
    <col min="11" max="11" width="7.875" style="15" customWidth="1"/>
    <col min="12" max="12" width="8" style="15" customWidth="1"/>
    <col min="13" max="13" width="5.62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457</v>
      </c>
    </row>
    <row r="2" s="14" customFormat="1" ht="25" customHeight="1" spans="1:13">
      <c r="A2" s="44" t="s">
        <v>458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9" customHeight="1" spans="1:1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20.1" customHeight="1" spans="1:1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60" t="s">
        <v>313</v>
      </c>
    </row>
    <row r="5" ht="50" customHeight="1" spans="1:13">
      <c r="A5" s="48" t="s">
        <v>459</v>
      </c>
      <c r="B5" s="48"/>
      <c r="C5" s="49" t="s">
        <v>318</v>
      </c>
      <c r="D5" s="5" t="s">
        <v>454</v>
      </c>
      <c r="E5" s="5" t="s">
        <v>441</v>
      </c>
      <c r="F5" s="5" t="s">
        <v>442</v>
      </c>
      <c r="G5" s="5" t="s">
        <v>443</v>
      </c>
      <c r="H5" s="5" t="s">
        <v>460</v>
      </c>
      <c r="I5" s="5" t="s">
        <v>445</v>
      </c>
      <c r="J5" s="7" t="s">
        <v>461</v>
      </c>
      <c r="K5" s="7" t="s">
        <v>462</v>
      </c>
      <c r="L5" s="5" t="s">
        <v>448</v>
      </c>
      <c r="M5" s="5" t="s">
        <v>449</v>
      </c>
    </row>
    <row r="6" ht="27" customHeight="1" spans="1:13">
      <c r="A6" s="50" t="s">
        <v>343</v>
      </c>
      <c r="B6" s="51" t="s">
        <v>344</v>
      </c>
      <c r="C6" s="7"/>
      <c r="D6" s="7"/>
      <c r="E6" s="7"/>
      <c r="F6" s="7"/>
      <c r="G6" s="7"/>
      <c r="H6" s="7"/>
      <c r="I6" s="7"/>
      <c r="J6" s="13"/>
      <c r="K6" s="13"/>
      <c r="L6" s="7"/>
      <c r="M6" s="7"/>
    </row>
    <row r="7" ht="15" customHeight="1" spans="1:13">
      <c r="A7" s="52" t="s">
        <v>318</v>
      </c>
      <c r="B7" s="52"/>
      <c r="C7" s="53">
        <v>160.73</v>
      </c>
      <c r="D7" s="5"/>
      <c r="E7" s="53">
        <v>160.73</v>
      </c>
      <c r="F7" s="5"/>
      <c r="G7" s="5"/>
      <c r="H7" s="5"/>
      <c r="I7" s="5"/>
      <c r="J7" s="5"/>
      <c r="K7" s="5"/>
      <c r="L7" s="5"/>
      <c r="M7" s="5"/>
    </row>
    <row r="8" ht="15" customHeight="1" spans="1:13">
      <c r="A8" s="54" t="s">
        <v>348</v>
      </c>
      <c r="B8" s="55" t="s">
        <v>325</v>
      </c>
      <c r="C8" s="56">
        <v>129.04</v>
      </c>
      <c r="D8" s="56"/>
      <c r="E8" s="56">
        <v>129.04</v>
      </c>
      <c r="F8" s="5"/>
      <c r="G8" s="5"/>
      <c r="H8" s="5"/>
      <c r="I8" s="5"/>
      <c r="J8" s="5"/>
      <c r="K8" s="5"/>
      <c r="L8" s="5"/>
      <c r="M8" s="5"/>
    </row>
    <row r="9" ht="15" customHeight="1" spans="1:13">
      <c r="A9" s="57" t="s">
        <v>349</v>
      </c>
      <c r="B9" s="58" t="s">
        <v>350</v>
      </c>
      <c r="C9" s="56">
        <v>129.04</v>
      </c>
      <c r="D9" s="56"/>
      <c r="E9" s="56">
        <v>129.04</v>
      </c>
      <c r="F9" s="5"/>
      <c r="G9" s="5"/>
      <c r="H9" s="5"/>
      <c r="I9" s="5"/>
      <c r="J9" s="5"/>
      <c r="K9" s="5"/>
      <c r="L9" s="5"/>
      <c r="M9" s="5"/>
    </row>
    <row r="10" ht="15" customHeight="1" spans="1:13">
      <c r="A10" s="57" t="s">
        <v>351</v>
      </c>
      <c r="B10" s="58" t="s">
        <v>352</v>
      </c>
      <c r="C10" s="56">
        <v>129.04</v>
      </c>
      <c r="D10" s="56"/>
      <c r="E10" s="56">
        <v>129.04</v>
      </c>
      <c r="F10" s="5"/>
      <c r="G10" s="5"/>
      <c r="H10" s="5"/>
      <c r="I10" s="5"/>
      <c r="J10" s="5"/>
      <c r="K10" s="5"/>
      <c r="L10" s="5"/>
      <c r="M10" s="5"/>
    </row>
    <row r="11" ht="15" customHeight="1" spans="1:13">
      <c r="A11" s="54" t="s">
        <v>353</v>
      </c>
      <c r="B11" s="55" t="s">
        <v>327</v>
      </c>
      <c r="C11" s="56">
        <v>0.81</v>
      </c>
      <c r="D11" s="56"/>
      <c r="E11" s="56">
        <v>0.81</v>
      </c>
      <c r="F11" s="5"/>
      <c r="G11" s="5"/>
      <c r="H11" s="5"/>
      <c r="I11" s="5"/>
      <c r="J11" s="5"/>
      <c r="K11" s="5"/>
      <c r="L11" s="5"/>
      <c r="M11" s="5"/>
    </row>
    <row r="12" ht="15" customHeight="1" spans="1:13">
      <c r="A12" s="57" t="s">
        <v>354</v>
      </c>
      <c r="B12" s="58" t="s">
        <v>355</v>
      </c>
      <c r="C12" s="56">
        <v>0.81</v>
      </c>
      <c r="D12" s="56"/>
      <c r="E12" s="56">
        <v>0.81</v>
      </c>
      <c r="F12" s="5"/>
      <c r="G12" s="5"/>
      <c r="H12" s="5"/>
      <c r="I12" s="5"/>
      <c r="J12" s="5"/>
      <c r="K12" s="5"/>
      <c r="L12" s="5"/>
      <c r="M12" s="5"/>
    </row>
    <row r="13" ht="15" customHeight="1" spans="1:13">
      <c r="A13" s="57" t="s">
        <v>356</v>
      </c>
      <c r="B13" s="58" t="s">
        <v>357</v>
      </c>
      <c r="C13" s="56">
        <v>0.81</v>
      </c>
      <c r="D13" s="56"/>
      <c r="E13" s="56">
        <v>0.81</v>
      </c>
      <c r="F13" s="5"/>
      <c r="G13" s="5"/>
      <c r="H13" s="5"/>
      <c r="I13" s="5"/>
      <c r="J13" s="5"/>
      <c r="K13" s="5"/>
      <c r="L13" s="5"/>
      <c r="M13" s="5"/>
    </row>
    <row r="14" ht="15" customHeight="1" spans="1:13">
      <c r="A14" s="54" t="s">
        <v>358</v>
      </c>
      <c r="B14" s="55" t="s">
        <v>329</v>
      </c>
      <c r="C14" s="56">
        <v>16.19</v>
      </c>
      <c r="D14" s="56"/>
      <c r="E14" s="56">
        <v>16.19</v>
      </c>
      <c r="F14" s="5"/>
      <c r="G14" s="5"/>
      <c r="H14" s="5"/>
      <c r="I14" s="5"/>
      <c r="J14" s="5"/>
      <c r="K14" s="5"/>
      <c r="L14" s="5"/>
      <c r="M14" s="5"/>
    </row>
    <row r="15" ht="15" customHeight="1" spans="1:13">
      <c r="A15" s="57" t="s">
        <v>359</v>
      </c>
      <c r="B15" s="58" t="s">
        <v>360</v>
      </c>
      <c r="C15" s="56">
        <v>16.19</v>
      </c>
      <c r="D15" s="56"/>
      <c r="E15" s="56">
        <v>16.19</v>
      </c>
      <c r="F15" s="5"/>
      <c r="G15" s="5"/>
      <c r="H15" s="5"/>
      <c r="I15" s="5"/>
      <c r="J15" s="5"/>
      <c r="K15" s="5"/>
      <c r="L15" s="5"/>
      <c r="M15" s="5"/>
    </row>
    <row r="16" ht="15" customHeight="1" spans="1:13">
      <c r="A16" s="57" t="s">
        <v>361</v>
      </c>
      <c r="B16" s="58" t="s">
        <v>362</v>
      </c>
      <c r="C16" s="56">
        <v>8.68</v>
      </c>
      <c r="D16" s="56"/>
      <c r="E16" s="56">
        <v>8.68</v>
      </c>
      <c r="F16" s="5"/>
      <c r="G16" s="5"/>
      <c r="H16" s="5"/>
      <c r="I16" s="5"/>
      <c r="J16" s="5"/>
      <c r="K16" s="5"/>
      <c r="L16" s="5"/>
      <c r="M16" s="5"/>
    </row>
    <row r="17" ht="15" customHeight="1" spans="1:13">
      <c r="A17" s="57" t="s">
        <v>363</v>
      </c>
      <c r="B17" s="58" t="s">
        <v>364</v>
      </c>
      <c r="C17" s="56">
        <v>4.34</v>
      </c>
      <c r="D17" s="56"/>
      <c r="E17" s="56">
        <v>4.34</v>
      </c>
      <c r="F17" s="5"/>
      <c r="G17" s="5"/>
      <c r="H17" s="5"/>
      <c r="I17" s="5"/>
      <c r="J17" s="5"/>
      <c r="K17" s="5"/>
      <c r="L17" s="5"/>
      <c r="M17" s="5"/>
    </row>
    <row r="18" ht="15" customHeight="1" spans="1:13">
      <c r="A18" s="57" t="s">
        <v>365</v>
      </c>
      <c r="B18" s="58" t="s">
        <v>366</v>
      </c>
      <c r="C18" s="56">
        <v>3.18</v>
      </c>
      <c r="D18" s="56"/>
      <c r="E18" s="56">
        <v>3.18</v>
      </c>
      <c r="F18" s="5"/>
      <c r="G18" s="5"/>
      <c r="H18" s="5"/>
      <c r="I18" s="5"/>
      <c r="J18" s="5"/>
      <c r="K18" s="5"/>
      <c r="L18" s="5"/>
      <c r="M18" s="5"/>
    </row>
    <row r="19" ht="15" customHeight="1" spans="1:13">
      <c r="A19" s="54" t="s">
        <v>367</v>
      </c>
      <c r="B19" s="55" t="s">
        <v>331</v>
      </c>
      <c r="C19" s="56">
        <v>8.23</v>
      </c>
      <c r="D19" s="56"/>
      <c r="E19" s="56">
        <v>8.23</v>
      </c>
      <c r="F19" s="5"/>
      <c r="G19" s="5"/>
      <c r="H19" s="5"/>
      <c r="I19" s="5"/>
      <c r="J19" s="5"/>
      <c r="K19" s="5"/>
      <c r="L19" s="5"/>
      <c r="M19" s="5"/>
    </row>
    <row r="20" ht="15" customHeight="1" spans="1:13">
      <c r="A20" s="57" t="s">
        <v>368</v>
      </c>
      <c r="B20" s="58" t="s">
        <v>369</v>
      </c>
      <c r="C20" s="56">
        <v>8.23</v>
      </c>
      <c r="D20" s="56"/>
      <c r="E20" s="56">
        <v>8.23</v>
      </c>
      <c r="F20" s="5"/>
      <c r="G20" s="5"/>
      <c r="H20" s="5"/>
      <c r="I20" s="5"/>
      <c r="J20" s="5"/>
      <c r="K20" s="5"/>
      <c r="L20" s="5"/>
      <c r="M20" s="5"/>
    </row>
    <row r="21" ht="15" customHeight="1" spans="1:13">
      <c r="A21" s="57" t="s">
        <v>370</v>
      </c>
      <c r="B21" s="58" t="s">
        <v>371</v>
      </c>
      <c r="C21" s="56">
        <v>5.42</v>
      </c>
      <c r="D21" s="56"/>
      <c r="E21" s="56">
        <v>5.42</v>
      </c>
      <c r="F21" s="5"/>
      <c r="G21" s="5"/>
      <c r="H21" s="5"/>
      <c r="I21" s="5"/>
      <c r="J21" s="5"/>
      <c r="K21" s="5"/>
      <c r="L21" s="5"/>
      <c r="M21" s="5"/>
    </row>
    <row r="22" ht="15" customHeight="1" spans="1:13">
      <c r="A22" s="57" t="s">
        <v>372</v>
      </c>
      <c r="B22" s="58" t="s">
        <v>373</v>
      </c>
      <c r="C22" s="56">
        <v>2.81</v>
      </c>
      <c r="D22" s="56"/>
      <c r="E22" s="56">
        <v>2.81</v>
      </c>
      <c r="F22" s="5"/>
      <c r="G22" s="5"/>
      <c r="H22" s="5"/>
      <c r="I22" s="5"/>
      <c r="J22" s="5"/>
      <c r="K22" s="5"/>
      <c r="L22" s="5"/>
      <c r="M22" s="5"/>
    </row>
    <row r="23" ht="15" customHeight="1" spans="1:13">
      <c r="A23" s="54" t="s">
        <v>374</v>
      </c>
      <c r="B23" s="55" t="s">
        <v>332</v>
      </c>
      <c r="C23" s="56">
        <v>6.45</v>
      </c>
      <c r="D23" s="56"/>
      <c r="E23" s="56">
        <v>6.45</v>
      </c>
      <c r="F23" s="5"/>
      <c r="G23" s="5"/>
      <c r="H23" s="5"/>
      <c r="I23" s="5"/>
      <c r="J23" s="5"/>
      <c r="K23" s="5"/>
      <c r="L23" s="5"/>
      <c r="M23" s="5"/>
    </row>
    <row r="24" ht="15" customHeight="1" spans="1:13">
      <c r="A24" s="57" t="s">
        <v>375</v>
      </c>
      <c r="B24" s="58" t="s">
        <v>376</v>
      </c>
      <c r="C24" s="56">
        <v>6.45</v>
      </c>
      <c r="D24" s="56"/>
      <c r="E24" s="56">
        <v>6.45</v>
      </c>
      <c r="F24" s="5"/>
      <c r="G24" s="5"/>
      <c r="H24" s="5"/>
      <c r="I24" s="5"/>
      <c r="J24" s="5"/>
      <c r="K24" s="5"/>
      <c r="L24" s="5"/>
      <c r="M24" s="5"/>
    </row>
    <row r="25" ht="15" customHeight="1" spans="1:13">
      <c r="A25" s="57" t="s">
        <v>377</v>
      </c>
      <c r="B25" s="58" t="s">
        <v>378</v>
      </c>
      <c r="C25" s="56">
        <v>6.45</v>
      </c>
      <c r="D25" s="59"/>
      <c r="E25" s="56">
        <v>6.45</v>
      </c>
      <c r="F25" s="43"/>
      <c r="G25" s="43"/>
      <c r="H25" s="43"/>
      <c r="I25" s="43"/>
      <c r="J25" s="43"/>
      <c r="K25" s="43"/>
      <c r="L25" s="43"/>
      <c r="M25" s="43"/>
    </row>
    <row r="26" ht="21" customHeight="1" spans="2:13">
      <c r="B26" s="17"/>
      <c r="C26" s="17"/>
      <c r="E26" s="17"/>
      <c r="F26" s="17"/>
      <c r="G26" s="17"/>
      <c r="H26" s="17"/>
      <c r="I26" s="17"/>
      <c r="J26" s="17"/>
      <c r="K26" s="17"/>
      <c r="L26" s="17"/>
      <c r="M26" s="17"/>
    </row>
    <row r="27" customHeight="1" spans="2:13">
      <c r="B27" s="17"/>
      <c r="C27" s="17"/>
      <c r="E27" s="17"/>
      <c r="F27" s="17"/>
      <c r="G27" s="17"/>
      <c r="H27" s="17"/>
      <c r="I27" s="17"/>
      <c r="J27" s="17"/>
      <c r="K27" s="17"/>
      <c r="L27" s="17"/>
      <c r="M27" s="17"/>
    </row>
    <row r="28" customHeight="1" spans="1:13">
      <c r="A28" s="17"/>
      <c r="B28" s="17"/>
      <c r="C28" s="17"/>
      <c r="E28" s="17"/>
      <c r="F28" s="17"/>
      <c r="G28" s="17"/>
      <c r="H28" s="17"/>
      <c r="I28" s="17"/>
      <c r="J28" s="17"/>
      <c r="K28" s="17"/>
      <c r="L28" s="17"/>
      <c r="M28" s="17"/>
    </row>
    <row r="29" customHeight="1" spans="2:13">
      <c r="B29" s="17"/>
      <c r="C29" s="17"/>
      <c r="F29" s="17"/>
      <c r="G29" s="17"/>
      <c r="H29" s="17"/>
      <c r="I29" s="17"/>
      <c r="J29" s="17"/>
      <c r="K29" s="17"/>
      <c r="L29" s="17"/>
      <c r="M29" s="17"/>
    </row>
    <row r="30" customHeight="1" spans="2:13">
      <c r="B30" s="17"/>
      <c r="C30" s="17"/>
      <c r="I30" s="17"/>
      <c r="J30" s="17"/>
      <c r="K30" s="17"/>
      <c r="L30" s="17"/>
      <c r="M30" s="17"/>
    </row>
    <row r="31" customHeight="1" spans="2:13">
      <c r="B31" s="17"/>
      <c r="J31" s="17"/>
      <c r="K31" s="17"/>
      <c r="L31" s="17"/>
      <c r="M31" s="17"/>
    </row>
    <row r="32" customHeight="1" spans="2:13">
      <c r="B32" s="17"/>
      <c r="J32" s="17"/>
      <c r="K32" s="17"/>
      <c r="L32" s="17"/>
      <c r="M32" s="17"/>
    </row>
    <row r="33" customHeight="1" spans="2:12">
      <c r="B33" s="17"/>
      <c r="E33" s="17"/>
      <c r="J33" s="17"/>
      <c r="K33" s="17"/>
      <c r="L33" s="17"/>
    </row>
    <row r="34" customHeight="1" spans="2:12">
      <c r="B34" s="17"/>
      <c r="I34" s="17"/>
      <c r="J34" s="17"/>
      <c r="K34" s="17"/>
      <c r="L34" s="17"/>
    </row>
    <row r="35" customHeight="1" spans="2:9">
      <c r="B35" s="17"/>
      <c r="I35" s="17"/>
    </row>
    <row r="36" customHeight="1" spans="2:13">
      <c r="B36" s="17"/>
      <c r="I36" s="17"/>
      <c r="M36" s="17"/>
    </row>
    <row r="37" customHeight="1" spans="2:2">
      <c r="B37" s="17"/>
    </row>
    <row r="38" customHeight="1" spans="2:6">
      <c r="B38" s="17"/>
      <c r="C38" s="17"/>
      <c r="F38" s="17"/>
    </row>
    <row r="39" customHeight="1" spans="2:2">
      <c r="B39" s="17"/>
    </row>
    <row r="40" customHeight="1" spans="2:3">
      <c r="B40" s="17"/>
      <c r="C40" s="17"/>
    </row>
    <row r="41" customHeight="1" spans="2:13">
      <c r="B41" s="17"/>
      <c r="M41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tabSelected="1" workbookViewId="0">
      <selection activeCell="J7" sqref="J7"/>
    </sheetView>
  </sheetViews>
  <sheetFormatPr defaultColWidth="6.875" defaultRowHeight="12.75" customHeight="1"/>
  <cols>
    <col min="1" max="1" width="17.125" style="15" customWidth="1"/>
    <col min="2" max="2" width="37.375" style="15" customWidth="1"/>
    <col min="3" max="3" width="9.5" style="15" customWidth="1"/>
    <col min="4" max="4" width="9.25" style="15" customWidth="1"/>
    <col min="5" max="5" width="8.375" style="15" customWidth="1"/>
    <col min="6" max="6" width="8.25" style="15" customWidth="1"/>
    <col min="7" max="7" width="10.625" style="15" customWidth="1"/>
    <col min="8" max="8" width="12.375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spans="1:2">
      <c r="A1" s="16" t="s">
        <v>463</v>
      </c>
      <c r="B1" s="17"/>
    </row>
    <row r="2" s="14" customFormat="1" ht="29" customHeight="1" spans="1:8">
      <c r="A2" s="18" t="s">
        <v>464</v>
      </c>
      <c r="B2" s="18"/>
      <c r="C2" s="18"/>
      <c r="D2" s="18"/>
      <c r="E2" s="18"/>
      <c r="F2" s="18"/>
      <c r="G2" s="18"/>
      <c r="H2" s="18"/>
    </row>
    <row r="3" ht="3" customHeight="1" spans="1:8">
      <c r="A3" s="19"/>
      <c r="B3" s="20"/>
      <c r="C3" s="21"/>
      <c r="D3" s="21"/>
      <c r="E3" s="21"/>
      <c r="F3" s="21"/>
      <c r="G3" s="21"/>
      <c r="H3" s="22"/>
    </row>
    <row r="4" ht="14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1" customHeight="1" spans="1:8">
      <c r="A5" s="5" t="s">
        <v>343</v>
      </c>
      <c r="B5" s="5" t="s">
        <v>344</v>
      </c>
      <c r="C5" s="5" t="s">
        <v>318</v>
      </c>
      <c r="D5" s="7" t="s">
        <v>346</v>
      </c>
      <c r="E5" s="5" t="s">
        <v>347</v>
      </c>
      <c r="F5" s="5" t="s">
        <v>465</v>
      </c>
      <c r="G5" s="5" t="s">
        <v>466</v>
      </c>
      <c r="H5" s="5" t="s">
        <v>467</v>
      </c>
    </row>
    <row r="6" ht="14" customHeight="1" spans="1:8">
      <c r="A6" s="26" t="s">
        <v>318</v>
      </c>
      <c r="B6" s="26"/>
      <c r="C6" s="27">
        <v>160.73</v>
      </c>
      <c r="D6" s="27">
        <v>160.73</v>
      </c>
      <c r="E6" s="28"/>
      <c r="F6" s="29"/>
      <c r="G6" s="29"/>
      <c r="H6" s="29"/>
    </row>
    <row r="7" ht="14" customHeight="1" spans="1:8">
      <c r="A7" s="30" t="s">
        <v>348</v>
      </c>
      <c r="B7" s="31" t="s">
        <v>325</v>
      </c>
      <c r="C7" s="32">
        <v>129.04</v>
      </c>
      <c r="D7" s="32">
        <v>129.04</v>
      </c>
      <c r="E7" s="33"/>
      <c r="F7" s="29"/>
      <c r="G7" s="29"/>
      <c r="H7" s="29"/>
    </row>
    <row r="8" ht="14" customHeight="1" spans="1:8">
      <c r="A8" s="34" t="s">
        <v>349</v>
      </c>
      <c r="B8" s="35" t="s">
        <v>350</v>
      </c>
      <c r="C8" s="32">
        <v>129.04</v>
      </c>
      <c r="D8" s="32">
        <v>129.04</v>
      </c>
      <c r="E8" s="33"/>
      <c r="F8" s="29"/>
      <c r="G8" s="29"/>
      <c r="H8" s="29"/>
    </row>
    <row r="9" ht="14" customHeight="1" spans="1:8">
      <c r="A9" s="34" t="s">
        <v>351</v>
      </c>
      <c r="B9" s="35" t="s">
        <v>352</v>
      </c>
      <c r="C9" s="32">
        <v>129.04</v>
      </c>
      <c r="D9" s="32">
        <v>129.04</v>
      </c>
      <c r="E9" s="33"/>
      <c r="F9" s="29"/>
      <c r="G9" s="29"/>
      <c r="H9" s="29"/>
    </row>
    <row r="10" ht="14" customHeight="1" spans="1:8">
      <c r="A10" s="30" t="s">
        <v>353</v>
      </c>
      <c r="B10" s="31" t="s">
        <v>327</v>
      </c>
      <c r="C10" s="32">
        <v>0.81</v>
      </c>
      <c r="D10" s="32">
        <v>0.81</v>
      </c>
      <c r="E10" s="33"/>
      <c r="F10" s="29"/>
      <c r="G10" s="29"/>
      <c r="H10" s="29"/>
    </row>
    <row r="11" ht="14" customHeight="1" spans="1:8">
      <c r="A11" s="34" t="s">
        <v>354</v>
      </c>
      <c r="B11" s="35" t="s">
        <v>355</v>
      </c>
      <c r="C11" s="32">
        <v>0.81</v>
      </c>
      <c r="D11" s="32">
        <v>0.81</v>
      </c>
      <c r="E11" s="33"/>
      <c r="F11" s="29"/>
      <c r="G11" s="29"/>
      <c r="H11" s="29"/>
    </row>
    <row r="12" ht="14" customHeight="1" spans="1:8">
      <c r="A12" s="34" t="s">
        <v>356</v>
      </c>
      <c r="B12" s="35" t="s">
        <v>357</v>
      </c>
      <c r="C12" s="32">
        <v>0.81</v>
      </c>
      <c r="D12" s="32">
        <v>0.81</v>
      </c>
      <c r="E12" s="33"/>
      <c r="F12" s="29"/>
      <c r="G12" s="29"/>
      <c r="H12" s="29"/>
    </row>
    <row r="13" ht="14" customHeight="1" spans="1:8">
      <c r="A13" s="30" t="s">
        <v>358</v>
      </c>
      <c r="B13" s="31" t="s">
        <v>329</v>
      </c>
      <c r="C13" s="32">
        <v>16.19</v>
      </c>
      <c r="D13" s="32">
        <v>16.19</v>
      </c>
      <c r="E13" s="33"/>
      <c r="F13" s="29"/>
      <c r="G13" s="29"/>
      <c r="H13" s="29"/>
    </row>
    <row r="14" ht="14" customHeight="1" spans="1:8">
      <c r="A14" s="34" t="s">
        <v>359</v>
      </c>
      <c r="B14" s="35" t="s">
        <v>360</v>
      </c>
      <c r="C14" s="32">
        <v>16.19</v>
      </c>
      <c r="D14" s="32">
        <v>16.19</v>
      </c>
      <c r="E14" s="33"/>
      <c r="F14" s="29"/>
      <c r="G14" s="29"/>
      <c r="H14" s="29"/>
    </row>
    <row r="15" ht="14" customHeight="1" spans="1:8">
      <c r="A15" s="34" t="s">
        <v>361</v>
      </c>
      <c r="B15" s="35" t="s">
        <v>362</v>
      </c>
      <c r="C15" s="32">
        <v>8.68</v>
      </c>
      <c r="D15" s="32">
        <v>8.68</v>
      </c>
      <c r="E15" s="33"/>
      <c r="F15" s="29"/>
      <c r="G15" s="29"/>
      <c r="H15" s="29"/>
    </row>
    <row r="16" ht="14" customHeight="1" spans="1:8">
      <c r="A16" s="34" t="s">
        <v>363</v>
      </c>
      <c r="B16" s="35" t="s">
        <v>364</v>
      </c>
      <c r="C16" s="32">
        <v>4.34</v>
      </c>
      <c r="D16" s="32">
        <v>4.34</v>
      </c>
      <c r="E16" s="33"/>
      <c r="F16" s="29"/>
      <c r="G16" s="29"/>
      <c r="H16" s="29"/>
    </row>
    <row r="17" ht="14" customHeight="1" spans="1:8">
      <c r="A17" s="34" t="s">
        <v>365</v>
      </c>
      <c r="B17" s="35" t="s">
        <v>366</v>
      </c>
      <c r="C17" s="32">
        <v>3.18</v>
      </c>
      <c r="D17" s="32">
        <v>3.18</v>
      </c>
      <c r="E17" s="33"/>
      <c r="F17" s="29"/>
      <c r="G17" s="29"/>
      <c r="H17" s="29"/>
    </row>
    <row r="18" ht="14" customHeight="1" spans="1:8">
      <c r="A18" s="30" t="s">
        <v>367</v>
      </c>
      <c r="B18" s="31" t="s">
        <v>331</v>
      </c>
      <c r="C18" s="32">
        <v>8.23</v>
      </c>
      <c r="D18" s="32">
        <v>8.23</v>
      </c>
      <c r="E18" s="33"/>
      <c r="F18" s="29"/>
      <c r="G18" s="29"/>
      <c r="H18" s="29"/>
    </row>
    <row r="19" ht="14" customHeight="1" spans="1:8">
      <c r="A19" s="34" t="s">
        <v>368</v>
      </c>
      <c r="B19" s="35" t="s">
        <v>369</v>
      </c>
      <c r="C19" s="32">
        <v>8.23</v>
      </c>
      <c r="D19" s="32">
        <v>8.23</v>
      </c>
      <c r="E19" s="33"/>
      <c r="F19" s="29"/>
      <c r="G19" s="29"/>
      <c r="H19" s="29"/>
    </row>
    <row r="20" ht="14" customHeight="1" spans="1:8">
      <c r="A20" s="34" t="s">
        <v>370</v>
      </c>
      <c r="B20" s="35" t="s">
        <v>371</v>
      </c>
      <c r="C20" s="32">
        <v>5.42</v>
      </c>
      <c r="D20" s="32">
        <v>5.42</v>
      </c>
      <c r="E20" s="33"/>
      <c r="F20" s="29"/>
      <c r="G20" s="29"/>
      <c r="H20" s="29"/>
    </row>
    <row r="21" ht="14" customHeight="1" spans="1:8">
      <c r="A21" s="34" t="s">
        <v>372</v>
      </c>
      <c r="B21" s="35" t="s">
        <v>373</v>
      </c>
      <c r="C21" s="32">
        <v>2.81</v>
      </c>
      <c r="D21" s="32">
        <v>2.81</v>
      </c>
      <c r="E21" s="33"/>
      <c r="F21" s="29"/>
      <c r="G21" s="29"/>
      <c r="H21" s="29"/>
    </row>
    <row r="22" ht="14" customHeight="1" spans="1:8">
      <c r="A22" s="30" t="s">
        <v>374</v>
      </c>
      <c r="B22" s="31" t="s">
        <v>332</v>
      </c>
      <c r="C22" s="32">
        <v>6.45</v>
      </c>
      <c r="D22" s="32">
        <v>6.45</v>
      </c>
      <c r="E22" s="33"/>
      <c r="F22" s="29"/>
      <c r="G22" s="29"/>
      <c r="H22" s="29"/>
    </row>
    <row r="23" ht="14" customHeight="1" spans="1:8">
      <c r="A23" s="36" t="s">
        <v>375</v>
      </c>
      <c r="B23" s="37" t="s">
        <v>376</v>
      </c>
      <c r="C23" s="38">
        <v>6.45</v>
      </c>
      <c r="D23" s="38">
        <v>6.45</v>
      </c>
      <c r="E23" s="39"/>
      <c r="F23" s="13"/>
      <c r="G23" s="13"/>
      <c r="H23" s="13"/>
    </row>
    <row r="24" ht="14" customHeight="1" spans="1:8">
      <c r="A24" s="40" t="s">
        <v>377</v>
      </c>
      <c r="B24" s="41" t="s">
        <v>378</v>
      </c>
      <c r="C24" s="42">
        <v>6.45</v>
      </c>
      <c r="D24" s="42">
        <v>6.45</v>
      </c>
      <c r="E24" s="43"/>
      <c r="F24" s="43"/>
      <c r="G24" s="43"/>
      <c r="H24" s="43"/>
    </row>
    <row r="25" ht="18.75" customHeight="1" spans="1:8">
      <c r="A25" s="17"/>
      <c r="B25" s="17"/>
      <c r="C25" s="17"/>
      <c r="D25" s="17"/>
      <c r="E25" s="17"/>
      <c r="F25" s="17"/>
      <c r="G25" s="17"/>
      <c r="H25" s="17"/>
    </row>
    <row r="26" customHeight="1" spans="1:8">
      <c r="A26" s="17"/>
      <c r="B26" s="17"/>
      <c r="D26" s="17"/>
      <c r="E26" s="17"/>
      <c r="F26" s="17"/>
      <c r="G26" s="17"/>
      <c r="H26" s="17"/>
    </row>
    <row r="27" customHeight="1" spans="1:9">
      <c r="A27" s="17"/>
      <c r="B27" s="17"/>
      <c r="D27" s="17"/>
      <c r="E27" s="17"/>
      <c r="F27" s="17"/>
      <c r="G27" s="17"/>
      <c r="H27" s="17"/>
      <c r="I27" s="17"/>
    </row>
    <row r="28" customHeight="1" spans="1:8">
      <c r="A28" s="17"/>
      <c r="B28" s="17"/>
      <c r="D28" s="17"/>
      <c r="E28" s="17"/>
      <c r="F28" s="17"/>
      <c r="G28" s="17"/>
      <c r="H28" s="17"/>
    </row>
    <row r="29" customHeight="1" spans="1:7">
      <c r="A29" s="17"/>
      <c r="B29" s="17"/>
      <c r="D29" s="17"/>
      <c r="E29" s="17"/>
      <c r="F29" s="17"/>
      <c r="G29" s="17"/>
    </row>
    <row r="30" customHeight="1" spans="1:9">
      <c r="A30" s="17"/>
      <c r="B30" s="17"/>
      <c r="C30" s="17"/>
      <c r="D30" s="17"/>
      <c r="E30" s="17"/>
      <c r="F30" s="17"/>
      <c r="G30" s="17"/>
      <c r="I30" s="17"/>
    </row>
    <row r="31" customHeight="1" spans="2:8">
      <c r="B31" s="17"/>
      <c r="F31" s="17"/>
      <c r="G31" s="17"/>
      <c r="H31" s="17"/>
    </row>
    <row r="32" customHeight="1" spans="1:7">
      <c r="A32" s="17"/>
      <c r="B32" s="17"/>
      <c r="F32" s="17"/>
      <c r="G32" s="17"/>
    </row>
    <row r="33" customHeight="1" spans="2:6">
      <c r="B33" s="17"/>
      <c r="F33" s="17"/>
    </row>
    <row r="34" customHeight="1" spans="1:8">
      <c r="A34" s="17"/>
      <c r="B34" s="17"/>
      <c r="H34" s="17"/>
    </row>
    <row r="35" customHeight="1" spans="1:5">
      <c r="A35" s="17"/>
      <c r="B35" s="17"/>
      <c r="E35" s="17"/>
    </row>
    <row r="36" customHeight="1" spans="3:6">
      <c r="C36" s="17"/>
      <c r="F36" s="17"/>
    </row>
    <row r="37" customHeight="1" spans="2:2">
      <c r="B37" s="17"/>
    </row>
    <row r="38" customHeight="1" spans="2:2">
      <c r="B38" s="17"/>
    </row>
    <row r="39" customHeight="1" spans="7:7">
      <c r="G39" s="17"/>
    </row>
    <row r="40" customHeight="1" spans="2:2">
      <c r="B40" s="17"/>
    </row>
    <row r="41" customHeight="1" spans="3:7">
      <c r="C41" s="17"/>
      <c r="G41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1363666682</cp:lastModifiedBy>
  <dcterms:created xsi:type="dcterms:W3CDTF">2015-06-05T18:19:00Z</dcterms:created>
  <dcterms:modified xsi:type="dcterms:W3CDTF">2023-02-23T08:17:30Z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