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<sst xmlns="http://schemas.openxmlformats.org/spreadsheetml/2006/main" count="185" uniqueCount="70">
  <si>
    <t>附件1</t>
  </si>
  <si>
    <t>2023重庆国际人才交流大会事业单位考核招聘紧缺高层次人才（江津区岗位）总成绩册</t>
  </si>
  <si>
    <t>报考单位</t>
  </si>
  <si>
    <t>岗位
序号</t>
  </si>
  <si>
    <t>报考职位</t>
  </si>
  <si>
    <t>姓名</t>
  </si>
  <si>
    <t>职业能力倾向测验成绩</t>
  </si>
  <si>
    <t>试讲成绩</t>
  </si>
  <si>
    <t>结构化面试成绩</t>
  </si>
  <si>
    <t>考试考核总成绩</t>
  </si>
  <si>
    <t>是否进入体检环节</t>
  </si>
  <si>
    <t>重庆市江津区中心医院</t>
  </si>
  <si>
    <t>中心实验室科研岗</t>
  </si>
  <si>
    <t>梁清乐</t>
  </si>
  <si>
    <t>/</t>
  </si>
  <si>
    <t>是</t>
  </si>
  <si>
    <t>超声科医师岗</t>
  </si>
  <si>
    <t>姜祖芳</t>
  </si>
  <si>
    <t>黄璇</t>
  </si>
  <si>
    <t>否</t>
  </si>
  <si>
    <t>儿科医师岗</t>
  </si>
  <si>
    <t>郭映兰</t>
  </si>
  <si>
    <t>杨娟</t>
  </si>
  <si>
    <t>何健</t>
  </si>
  <si>
    <t>眼科技师岗</t>
  </si>
  <si>
    <t>刘梦</t>
  </si>
  <si>
    <t>护理岗</t>
  </si>
  <si>
    <t>龙瑶</t>
  </si>
  <si>
    <t>赵倩</t>
  </si>
  <si>
    <t>重庆市江津区中医院</t>
  </si>
  <si>
    <t>麻醉科医师岗</t>
  </si>
  <si>
    <t>曾佑敏</t>
  </si>
  <si>
    <t>重庆市江津区妇幼保健院</t>
  </si>
  <si>
    <t>耳鼻咽喉科医师岗</t>
  </si>
  <si>
    <t>王若蓓</t>
  </si>
  <si>
    <t>外科医师岗</t>
  </si>
  <si>
    <t>周余</t>
  </si>
  <si>
    <t>重庆市江津区道路运输事务中心</t>
  </si>
  <si>
    <t>工程管理岗</t>
  </si>
  <si>
    <t>张凌菲</t>
  </si>
  <si>
    <t>幸雨琪</t>
  </si>
  <si>
    <t>周洁</t>
  </si>
  <si>
    <t>重庆市江津区白沙镇综合行政执法大队</t>
  </si>
  <si>
    <t>文化执法岗</t>
  </si>
  <si>
    <t>李青原</t>
  </si>
  <si>
    <t>重庆市江津区双福育才中学校(高中部)</t>
  </si>
  <si>
    <t>心理健康教师</t>
  </si>
  <si>
    <t>熊明建</t>
  </si>
  <si>
    <t>徐子棋</t>
  </si>
  <si>
    <t>会计岗</t>
  </si>
  <si>
    <t>田午琦</t>
  </si>
  <si>
    <t>范明阳</t>
  </si>
  <si>
    <t>徐州</t>
  </si>
  <si>
    <t>重庆市江津区油溪镇劳动就业和社会保障服务所</t>
  </si>
  <si>
    <t>业务经办岗</t>
  </si>
  <si>
    <t>龙帅霖</t>
  </si>
  <si>
    <t>王浩晨</t>
  </si>
  <si>
    <t>余吉</t>
  </si>
  <si>
    <t>重庆市江南职业学校</t>
  </si>
  <si>
    <t>教育学教师</t>
  </si>
  <si>
    <t>吴汶禧</t>
  </si>
  <si>
    <t>赵盼</t>
  </si>
  <si>
    <t>张雨迹</t>
  </si>
  <si>
    <t>许琳杰</t>
  </si>
  <si>
    <t>李靖颖</t>
  </si>
  <si>
    <t>刘净钰</t>
  </si>
  <si>
    <t>陈星羽</t>
  </si>
  <si>
    <t>重庆市江津中学校(高中部)</t>
  </si>
  <si>
    <t>数学教师</t>
  </si>
  <si>
    <t>刘佳丽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</si>
</sst>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4"/>
      <name val="方正仿宋_GBK"/>
      <family val="4"/>
    </font>
    <font>
      <b/>
      <sz val="16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1"/>
      <color theme="1"/>
      <name val="宋体"/>
      <family val="0"/>
    </font>
    <font>
      <b/>
      <sz val="1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5" fillId="9" borderId="0" applyNumberFormat="0" applyBorder="0" applyAlignment="0" applyProtection="0"/>
    <xf numFmtId="0" fontId="30" fillId="0" borderId="5" applyNumberFormat="0" applyFill="0" applyAlignment="0" applyProtection="0"/>
    <xf numFmtId="0" fontId="25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176" fontId="41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110" zoomScaleNormal="110" zoomScaleSheetLayoutView="100" workbookViewId="0" topLeftCell="A1">
      <pane ySplit="3" topLeftCell="A4" activePane="bottomLeft" state="frozen"/>
      <selection pane="bottomLeft" activeCell="M11" sqref="M11"/>
    </sheetView>
  </sheetViews>
  <sheetFormatPr defaultColWidth="9.00390625" defaultRowHeight="14.25"/>
  <cols>
    <col min="1" max="1" width="35.00390625" style="3" customWidth="1"/>
    <col min="2" max="2" width="7.25390625" style="3" customWidth="1"/>
    <col min="3" max="3" width="16.00390625" style="3" customWidth="1"/>
    <col min="4" max="4" width="11.875" style="3" customWidth="1"/>
    <col min="5" max="5" width="8.75390625" style="3" customWidth="1"/>
    <col min="6" max="6" width="8.625" style="4" customWidth="1"/>
    <col min="7" max="7" width="9.625" style="5" customWidth="1"/>
    <col min="8" max="8" width="9.875" style="6" customWidth="1"/>
    <col min="9" max="9" width="9.25390625" style="7" customWidth="1"/>
    <col min="10" max="16384" width="9.00390625" style="3" customWidth="1"/>
  </cols>
  <sheetData>
    <row r="1" ht="36" customHeight="1">
      <c r="A1" s="8" t="s">
        <v>0</v>
      </c>
    </row>
    <row r="2" spans="1:9" ht="36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42" customHeight="1">
      <c r="A3" s="11" t="s">
        <v>2</v>
      </c>
      <c r="B3" s="12" t="s">
        <v>3</v>
      </c>
      <c r="C3" s="11" t="s">
        <v>4</v>
      </c>
      <c r="D3" s="13" t="s">
        <v>5</v>
      </c>
      <c r="E3" s="12" t="s">
        <v>6</v>
      </c>
      <c r="F3" s="14" t="s">
        <v>7</v>
      </c>
      <c r="G3" s="14" t="s">
        <v>8</v>
      </c>
      <c r="H3" s="15" t="s">
        <v>9</v>
      </c>
      <c r="I3" s="21" t="s">
        <v>10</v>
      </c>
    </row>
    <row r="4" spans="1:9" s="1" customFormat="1" ht="30.75" customHeight="1">
      <c r="A4" s="16" t="s">
        <v>11</v>
      </c>
      <c r="B4" s="16">
        <v>438</v>
      </c>
      <c r="C4" s="16" t="s">
        <v>12</v>
      </c>
      <c r="D4" s="16" t="s">
        <v>13</v>
      </c>
      <c r="E4" s="16" t="s">
        <v>14</v>
      </c>
      <c r="F4" s="17" t="s">
        <v>14</v>
      </c>
      <c r="G4" s="18">
        <v>82.2</v>
      </c>
      <c r="H4" s="19">
        <f aca="true" t="shared" si="0" ref="H4:H15">G4</f>
        <v>82.2</v>
      </c>
      <c r="I4" s="22" t="s">
        <v>15</v>
      </c>
    </row>
    <row r="5" spans="1:9" s="1" customFormat="1" ht="30.75" customHeight="1">
      <c r="A5" s="16" t="s">
        <v>11</v>
      </c>
      <c r="B5" s="16">
        <v>442</v>
      </c>
      <c r="C5" s="16" t="s">
        <v>16</v>
      </c>
      <c r="D5" s="16" t="s">
        <v>17</v>
      </c>
      <c r="E5" s="16" t="s">
        <v>14</v>
      </c>
      <c r="F5" s="17" t="s">
        <v>14</v>
      </c>
      <c r="G5" s="18">
        <v>81.6</v>
      </c>
      <c r="H5" s="19">
        <f t="shared" si="0"/>
        <v>81.6</v>
      </c>
      <c r="I5" s="22" t="s">
        <v>15</v>
      </c>
    </row>
    <row r="6" spans="1:9" s="1" customFormat="1" ht="30.75" customHeight="1">
      <c r="A6" s="16" t="s">
        <v>11</v>
      </c>
      <c r="B6" s="16">
        <v>442</v>
      </c>
      <c r="C6" s="16" t="s">
        <v>16</v>
      </c>
      <c r="D6" s="16" t="s">
        <v>18</v>
      </c>
      <c r="E6" s="16" t="s">
        <v>14</v>
      </c>
      <c r="F6" s="17" t="s">
        <v>14</v>
      </c>
      <c r="G6" s="18">
        <v>80.4</v>
      </c>
      <c r="H6" s="19">
        <f t="shared" si="0"/>
        <v>80.4</v>
      </c>
      <c r="I6" s="22" t="s">
        <v>19</v>
      </c>
    </row>
    <row r="7" spans="1:9" s="1" customFormat="1" ht="30.75" customHeight="1">
      <c r="A7" s="16" t="s">
        <v>11</v>
      </c>
      <c r="B7" s="16">
        <v>443</v>
      </c>
      <c r="C7" s="16" t="s">
        <v>20</v>
      </c>
      <c r="D7" s="16" t="s">
        <v>21</v>
      </c>
      <c r="E7" s="16" t="s">
        <v>14</v>
      </c>
      <c r="F7" s="17" t="s">
        <v>14</v>
      </c>
      <c r="G7" s="18">
        <v>84.8</v>
      </c>
      <c r="H7" s="19">
        <f t="shared" si="0"/>
        <v>84.8</v>
      </c>
      <c r="I7" s="22" t="s">
        <v>15</v>
      </c>
    </row>
    <row r="8" spans="1:9" s="1" customFormat="1" ht="30.75" customHeight="1">
      <c r="A8" s="16" t="s">
        <v>11</v>
      </c>
      <c r="B8" s="16">
        <v>443</v>
      </c>
      <c r="C8" s="16" t="s">
        <v>20</v>
      </c>
      <c r="D8" s="16" t="s">
        <v>22</v>
      </c>
      <c r="E8" s="16" t="s">
        <v>14</v>
      </c>
      <c r="F8" s="17" t="s">
        <v>14</v>
      </c>
      <c r="G8" s="18">
        <v>80.2</v>
      </c>
      <c r="H8" s="19">
        <f t="shared" si="0"/>
        <v>80.2</v>
      </c>
      <c r="I8" s="22" t="s">
        <v>19</v>
      </c>
    </row>
    <row r="9" spans="1:9" s="1" customFormat="1" ht="30.75" customHeight="1">
      <c r="A9" s="16" t="s">
        <v>11</v>
      </c>
      <c r="B9" s="16">
        <v>443</v>
      </c>
      <c r="C9" s="16" t="s">
        <v>20</v>
      </c>
      <c r="D9" s="16" t="s">
        <v>23</v>
      </c>
      <c r="E9" s="16" t="s">
        <v>14</v>
      </c>
      <c r="F9" s="17" t="s">
        <v>14</v>
      </c>
      <c r="G9" s="18">
        <v>80</v>
      </c>
      <c r="H9" s="19">
        <f t="shared" si="0"/>
        <v>80</v>
      </c>
      <c r="I9" s="22" t="s">
        <v>19</v>
      </c>
    </row>
    <row r="10" spans="1:9" s="1" customFormat="1" ht="30.75" customHeight="1">
      <c r="A10" s="16" t="s">
        <v>11</v>
      </c>
      <c r="B10" s="16">
        <v>445</v>
      </c>
      <c r="C10" s="16" t="s">
        <v>24</v>
      </c>
      <c r="D10" s="16" t="s">
        <v>25</v>
      </c>
      <c r="E10" s="16" t="s">
        <v>14</v>
      </c>
      <c r="F10" s="17" t="s">
        <v>14</v>
      </c>
      <c r="G10" s="18">
        <v>78.4</v>
      </c>
      <c r="H10" s="19">
        <f t="shared" si="0"/>
        <v>78.4</v>
      </c>
      <c r="I10" s="22" t="s">
        <v>15</v>
      </c>
    </row>
    <row r="11" spans="1:9" s="1" customFormat="1" ht="30.75" customHeight="1">
      <c r="A11" s="16" t="s">
        <v>11</v>
      </c>
      <c r="B11" s="16">
        <v>446</v>
      </c>
      <c r="C11" s="16" t="s">
        <v>26</v>
      </c>
      <c r="D11" s="16" t="s">
        <v>27</v>
      </c>
      <c r="E11" s="16" t="s">
        <v>14</v>
      </c>
      <c r="F11" s="17" t="s">
        <v>14</v>
      </c>
      <c r="G11" s="18">
        <v>77.2</v>
      </c>
      <c r="H11" s="19">
        <f t="shared" si="0"/>
        <v>77.2</v>
      </c>
      <c r="I11" s="22" t="s">
        <v>15</v>
      </c>
    </row>
    <row r="12" spans="1:9" s="1" customFormat="1" ht="30.75" customHeight="1">
      <c r="A12" s="16" t="s">
        <v>11</v>
      </c>
      <c r="B12" s="16">
        <v>446</v>
      </c>
      <c r="C12" s="16" t="s">
        <v>26</v>
      </c>
      <c r="D12" s="16" t="s">
        <v>28</v>
      </c>
      <c r="E12" s="16" t="s">
        <v>14</v>
      </c>
      <c r="F12" s="17" t="s">
        <v>14</v>
      </c>
      <c r="G12" s="18">
        <v>73</v>
      </c>
      <c r="H12" s="19">
        <f t="shared" si="0"/>
        <v>73</v>
      </c>
      <c r="I12" s="22" t="s">
        <v>19</v>
      </c>
    </row>
    <row r="13" spans="1:9" s="1" customFormat="1" ht="30.75" customHeight="1">
      <c r="A13" s="16" t="s">
        <v>29</v>
      </c>
      <c r="B13" s="16">
        <v>447</v>
      </c>
      <c r="C13" s="16" t="s">
        <v>30</v>
      </c>
      <c r="D13" s="16" t="s">
        <v>31</v>
      </c>
      <c r="E13" s="16" t="s">
        <v>14</v>
      </c>
      <c r="F13" s="17" t="s">
        <v>14</v>
      </c>
      <c r="G13" s="18">
        <v>74.8</v>
      </c>
      <c r="H13" s="19">
        <f t="shared" si="0"/>
        <v>74.8</v>
      </c>
      <c r="I13" s="22" t="s">
        <v>15</v>
      </c>
    </row>
    <row r="14" spans="1:9" s="1" customFormat="1" ht="30.75" customHeight="1">
      <c r="A14" s="16" t="s">
        <v>32</v>
      </c>
      <c r="B14" s="16">
        <v>455</v>
      </c>
      <c r="C14" s="16" t="s">
        <v>33</v>
      </c>
      <c r="D14" s="16" t="s">
        <v>34</v>
      </c>
      <c r="E14" s="16" t="s">
        <v>14</v>
      </c>
      <c r="F14" s="17" t="s">
        <v>14</v>
      </c>
      <c r="G14" s="18">
        <v>74.4</v>
      </c>
      <c r="H14" s="19">
        <f t="shared" si="0"/>
        <v>74.4</v>
      </c>
      <c r="I14" s="23" t="s">
        <v>15</v>
      </c>
    </row>
    <row r="15" spans="1:9" s="1" customFormat="1" ht="30.75" customHeight="1">
      <c r="A15" s="16" t="s">
        <v>32</v>
      </c>
      <c r="B15" s="16">
        <v>456</v>
      </c>
      <c r="C15" s="16" t="s">
        <v>35</v>
      </c>
      <c r="D15" s="16" t="s">
        <v>36</v>
      </c>
      <c r="E15" s="16" t="s">
        <v>14</v>
      </c>
      <c r="F15" s="17" t="s">
        <v>14</v>
      </c>
      <c r="G15" s="18">
        <v>77.8</v>
      </c>
      <c r="H15" s="19">
        <f t="shared" si="0"/>
        <v>77.8</v>
      </c>
      <c r="I15" s="23" t="s">
        <v>15</v>
      </c>
    </row>
    <row r="16" spans="1:9" s="2" customFormat="1" ht="30.75" customHeight="1">
      <c r="A16" s="16" t="s">
        <v>37</v>
      </c>
      <c r="B16" s="16">
        <v>461</v>
      </c>
      <c r="C16" s="16" t="s">
        <v>38</v>
      </c>
      <c r="D16" s="16" t="s">
        <v>39</v>
      </c>
      <c r="E16" s="16">
        <v>68.3</v>
      </c>
      <c r="F16" s="17" t="s">
        <v>14</v>
      </c>
      <c r="G16" s="19">
        <v>76</v>
      </c>
      <c r="H16" s="19">
        <f>E16*0.5+G16*0.5</f>
        <v>72.15</v>
      </c>
      <c r="I16" s="24" t="s">
        <v>15</v>
      </c>
    </row>
    <row r="17" spans="1:9" s="2" customFormat="1" ht="30.75" customHeight="1">
      <c r="A17" s="16" t="s">
        <v>37</v>
      </c>
      <c r="B17" s="16">
        <v>461</v>
      </c>
      <c r="C17" s="16" t="s">
        <v>38</v>
      </c>
      <c r="D17" s="16" t="s">
        <v>40</v>
      </c>
      <c r="E17" s="16">
        <v>68.5</v>
      </c>
      <c r="F17" s="17" t="s">
        <v>14</v>
      </c>
      <c r="G17" s="19">
        <v>70.8</v>
      </c>
      <c r="H17" s="19">
        <f>E17*0.5+G17*0.5</f>
        <v>69.65</v>
      </c>
      <c r="I17" s="24" t="s">
        <v>19</v>
      </c>
    </row>
    <row r="18" spans="1:9" s="2" customFormat="1" ht="30.75" customHeight="1">
      <c r="A18" s="16" t="s">
        <v>37</v>
      </c>
      <c r="B18" s="16">
        <v>461</v>
      </c>
      <c r="C18" s="16" t="s">
        <v>38</v>
      </c>
      <c r="D18" s="16" t="s">
        <v>41</v>
      </c>
      <c r="E18" s="16">
        <v>64.6</v>
      </c>
      <c r="F18" s="17" t="s">
        <v>14</v>
      </c>
      <c r="G18" s="19">
        <v>74</v>
      </c>
      <c r="H18" s="19">
        <f>E18*0.5+G18*0.5</f>
        <v>69.3</v>
      </c>
      <c r="I18" s="24" t="s">
        <v>19</v>
      </c>
    </row>
    <row r="19" spans="1:9" s="2" customFormat="1" ht="30.75" customHeight="1">
      <c r="A19" s="16" t="s">
        <v>42</v>
      </c>
      <c r="B19" s="16">
        <v>462</v>
      </c>
      <c r="C19" s="16" t="s">
        <v>43</v>
      </c>
      <c r="D19" s="16" t="s">
        <v>44</v>
      </c>
      <c r="E19" s="16" t="s">
        <v>14</v>
      </c>
      <c r="F19" s="17" t="s">
        <v>14</v>
      </c>
      <c r="G19" s="19">
        <v>85.4</v>
      </c>
      <c r="H19" s="19">
        <f>G19</f>
        <v>85.4</v>
      </c>
      <c r="I19" s="24" t="s">
        <v>15</v>
      </c>
    </row>
    <row r="20" spans="1:9" s="2" customFormat="1" ht="30.75" customHeight="1">
      <c r="A20" s="16" t="s">
        <v>45</v>
      </c>
      <c r="B20" s="16">
        <v>465</v>
      </c>
      <c r="C20" s="16" t="s">
        <v>46</v>
      </c>
      <c r="D20" s="16" t="s">
        <v>47</v>
      </c>
      <c r="E20" s="16" t="s">
        <v>14</v>
      </c>
      <c r="F20" s="17">
        <v>85.2</v>
      </c>
      <c r="G20" s="18">
        <v>85.2</v>
      </c>
      <c r="H20" s="20">
        <f>F20*0.5+G20*0.5</f>
        <v>85.2</v>
      </c>
      <c r="I20" s="24" t="s">
        <v>15</v>
      </c>
    </row>
    <row r="21" spans="1:9" s="2" customFormat="1" ht="30.75" customHeight="1">
      <c r="A21" s="16" t="s">
        <v>45</v>
      </c>
      <c r="B21" s="16">
        <v>465</v>
      </c>
      <c r="C21" s="16" t="s">
        <v>46</v>
      </c>
      <c r="D21" s="16" t="s">
        <v>48</v>
      </c>
      <c r="E21" s="16" t="s">
        <v>14</v>
      </c>
      <c r="F21" s="17">
        <v>77</v>
      </c>
      <c r="G21" s="18">
        <v>80</v>
      </c>
      <c r="H21" s="20">
        <f>F21*0.5+G21*0.5</f>
        <v>78.5</v>
      </c>
      <c r="I21" s="24" t="s">
        <v>19</v>
      </c>
    </row>
    <row r="22" spans="1:9" s="2" customFormat="1" ht="30.75" customHeight="1">
      <c r="A22" s="16" t="s">
        <v>45</v>
      </c>
      <c r="B22" s="16">
        <v>466</v>
      </c>
      <c r="C22" s="16" t="s">
        <v>49</v>
      </c>
      <c r="D22" s="16" t="s">
        <v>50</v>
      </c>
      <c r="E22" s="16">
        <v>70.5</v>
      </c>
      <c r="F22" s="17" t="s">
        <v>14</v>
      </c>
      <c r="G22" s="19">
        <v>78.2</v>
      </c>
      <c r="H22" s="19">
        <f aca="true" t="shared" si="1" ref="H22:H27">E22*0.5+G22*0.5</f>
        <v>74.35</v>
      </c>
      <c r="I22" s="24" t="s">
        <v>15</v>
      </c>
    </row>
    <row r="23" spans="1:9" s="2" customFormat="1" ht="30.75" customHeight="1">
      <c r="A23" s="16" t="s">
        <v>45</v>
      </c>
      <c r="B23" s="16">
        <v>466</v>
      </c>
      <c r="C23" s="16" t="s">
        <v>49</v>
      </c>
      <c r="D23" s="16" t="s">
        <v>51</v>
      </c>
      <c r="E23" s="16">
        <v>69.4</v>
      </c>
      <c r="F23" s="17" t="s">
        <v>14</v>
      </c>
      <c r="G23" s="19">
        <v>76.4</v>
      </c>
      <c r="H23" s="19">
        <f t="shared" si="1"/>
        <v>72.9</v>
      </c>
      <c r="I23" s="24" t="s">
        <v>19</v>
      </c>
    </row>
    <row r="24" spans="1:9" s="2" customFormat="1" ht="30.75" customHeight="1">
      <c r="A24" s="16" t="s">
        <v>45</v>
      </c>
      <c r="B24" s="16">
        <v>466</v>
      </c>
      <c r="C24" s="16" t="s">
        <v>49</v>
      </c>
      <c r="D24" s="16" t="s">
        <v>52</v>
      </c>
      <c r="E24" s="16">
        <v>63.7</v>
      </c>
      <c r="F24" s="17" t="s">
        <v>14</v>
      </c>
      <c r="G24" s="19">
        <v>75.2</v>
      </c>
      <c r="H24" s="19">
        <f t="shared" si="1"/>
        <v>69.45</v>
      </c>
      <c r="I24" s="24" t="s">
        <v>19</v>
      </c>
    </row>
    <row r="25" spans="1:9" s="2" customFormat="1" ht="30.75" customHeight="1">
      <c r="A25" s="16" t="s">
        <v>53</v>
      </c>
      <c r="B25" s="16">
        <v>467</v>
      </c>
      <c r="C25" s="16" t="s">
        <v>54</v>
      </c>
      <c r="D25" s="16" t="s">
        <v>55</v>
      </c>
      <c r="E25" s="16">
        <v>67.6</v>
      </c>
      <c r="F25" s="17" t="s">
        <v>14</v>
      </c>
      <c r="G25" s="19">
        <v>82.8</v>
      </c>
      <c r="H25" s="19">
        <f t="shared" si="1"/>
        <v>75.19999999999999</v>
      </c>
      <c r="I25" s="24" t="s">
        <v>15</v>
      </c>
    </row>
    <row r="26" spans="1:9" s="2" customFormat="1" ht="30.75" customHeight="1">
      <c r="A26" s="16" t="s">
        <v>53</v>
      </c>
      <c r="B26" s="16">
        <v>467</v>
      </c>
      <c r="C26" s="16" t="s">
        <v>54</v>
      </c>
      <c r="D26" s="16" t="s">
        <v>56</v>
      </c>
      <c r="E26" s="16">
        <v>65.1</v>
      </c>
      <c r="F26" s="17" t="s">
        <v>14</v>
      </c>
      <c r="G26" s="19">
        <v>78.4</v>
      </c>
      <c r="H26" s="19">
        <f t="shared" si="1"/>
        <v>71.75</v>
      </c>
      <c r="I26" s="25" t="s">
        <v>19</v>
      </c>
    </row>
    <row r="27" spans="1:9" s="2" customFormat="1" ht="30.75" customHeight="1">
      <c r="A27" s="16" t="s">
        <v>53</v>
      </c>
      <c r="B27" s="16">
        <v>467</v>
      </c>
      <c r="C27" s="16" t="s">
        <v>54</v>
      </c>
      <c r="D27" s="16" t="s">
        <v>57</v>
      </c>
      <c r="E27" s="16">
        <v>63.3</v>
      </c>
      <c r="F27" s="17" t="s">
        <v>14</v>
      </c>
      <c r="G27" s="19">
        <v>76.8</v>
      </c>
      <c r="H27" s="19">
        <f t="shared" si="1"/>
        <v>70.05</v>
      </c>
      <c r="I27" s="25" t="s">
        <v>19</v>
      </c>
    </row>
    <row r="28" spans="1:9" s="2" customFormat="1" ht="30.75" customHeight="1">
      <c r="A28" s="16" t="s">
        <v>58</v>
      </c>
      <c r="B28" s="16">
        <v>468</v>
      </c>
      <c r="C28" s="16" t="s">
        <v>59</v>
      </c>
      <c r="D28" s="16" t="s">
        <v>60</v>
      </c>
      <c r="E28" s="16">
        <v>63.9</v>
      </c>
      <c r="F28" s="17">
        <v>83.4</v>
      </c>
      <c r="G28" s="18">
        <v>82.8</v>
      </c>
      <c r="H28" s="19">
        <f>E28*0.5+F28*0.25+G28*0.25</f>
        <v>73.5</v>
      </c>
      <c r="I28" s="25" t="s">
        <v>15</v>
      </c>
    </row>
    <row r="29" spans="1:9" s="2" customFormat="1" ht="30.75" customHeight="1">
      <c r="A29" s="16" t="s">
        <v>58</v>
      </c>
      <c r="B29" s="16">
        <v>468</v>
      </c>
      <c r="C29" s="16" t="s">
        <v>59</v>
      </c>
      <c r="D29" s="16" t="s">
        <v>61</v>
      </c>
      <c r="E29" s="16">
        <v>65.4</v>
      </c>
      <c r="F29" s="17">
        <v>77</v>
      </c>
      <c r="G29" s="18">
        <v>77</v>
      </c>
      <c r="H29" s="19">
        <f>E29*0.5+F29*0.25+G29*0.25</f>
        <v>71.2</v>
      </c>
      <c r="I29" s="25" t="s">
        <v>19</v>
      </c>
    </row>
    <row r="30" spans="1:9" s="2" customFormat="1" ht="30.75" customHeight="1">
      <c r="A30" s="16" t="s">
        <v>58</v>
      </c>
      <c r="B30" s="16">
        <v>468</v>
      </c>
      <c r="C30" s="16" t="s">
        <v>59</v>
      </c>
      <c r="D30" s="16" t="s">
        <v>62</v>
      </c>
      <c r="E30" s="16">
        <v>61.6</v>
      </c>
      <c r="F30" s="17">
        <v>75.2</v>
      </c>
      <c r="G30" s="18">
        <v>75.6</v>
      </c>
      <c r="H30" s="19">
        <f>E30*0.5+F30*0.25+G30*0.25</f>
        <v>68.5</v>
      </c>
      <c r="I30" s="25" t="s">
        <v>19</v>
      </c>
    </row>
    <row r="31" spans="1:9" s="2" customFormat="1" ht="30.75" customHeight="1">
      <c r="A31" s="16" t="s">
        <v>58</v>
      </c>
      <c r="B31" s="16">
        <v>470</v>
      </c>
      <c r="C31" s="16" t="s">
        <v>49</v>
      </c>
      <c r="D31" s="16" t="s">
        <v>63</v>
      </c>
      <c r="E31" s="16" t="s">
        <v>14</v>
      </c>
      <c r="F31" s="17" t="s">
        <v>14</v>
      </c>
      <c r="G31" s="18">
        <v>87.8</v>
      </c>
      <c r="H31" s="19">
        <f>G31</f>
        <v>87.8</v>
      </c>
      <c r="I31" s="25" t="s">
        <v>15</v>
      </c>
    </row>
    <row r="32" spans="1:9" s="2" customFormat="1" ht="30.75" customHeight="1">
      <c r="A32" s="16" t="s">
        <v>58</v>
      </c>
      <c r="B32" s="16">
        <v>470</v>
      </c>
      <c r="C32" s="16" t="s">
        <v>49</v>
      </c>
      <c r="D32" s="16" t="s">
        <v>64</v>
      </c>
      <c r="E32" s="16" t="s">
        <v>14</v>
      </c>
      <c r="F32" s="17" t="s">
        <v>14</v>
      </c>
      <c r="G32" s="19">
        <v>82</v>
      </c>
      <c r="H32" s="19">
        <f>G32</f>
        <v>82</v>
      </c>
      <c r="I32" s="25" t="s">
        <v>19</v>
      </c>
    </row>
    <row r="33" spans="1:9" s="2" customFormat="1" ht="30.75" customHeight="1">
      <c r="A33" s="16" t="s">
        <v>58</v>
      </c>
      <c r="B33" s="16">
        <v>470</v>
      </c>
      <c r="C33" s="16" t="s">
        <v>49</v>
      </c>
      <c r="D33" s="16" t="s">
        <v>65</v>
      </c>
      <c r="E33" s="16" t="s">
        <v>14</v>
      </c>
      <c r="F33" s="17" t="s">
        <v>14</v>
      </c>
      <c r="G33" s="19">
        <v>78.2</v>
      </c>
      <c r="H33" s="19">
        <f>G33</f>
        <v>78.2</v>
      </c>
      <c r="I33" s="25" t="s">
        <v>19</v>
      </c>
    </row>
    <row r="34" spans="1:9" s="2" customFormat="1" ht="30.75" customHeight="1">
      <c r="A34" s="16" t="s">
        <v>58</v>
      </c>
      <c r="B34" s="16">
        <v>470</v>
      </c>
      <c r="C34" s="16" t="s">
        <v>49</v>
      </c>
      <c r="D34" s="16" t="s">
        <v>66</v>
      </c>
      <c r="E34" s="16" t="s">
        <v>14</v>
      </c>
      <c r="F34" s="17" t="s">
        <v>14</v>
      </c>
      <c r="G34" s="18">
        <v>78</v>
      </c>
      <c r="H34" s="19">
        <f>G34</f>
        <v>78</v>
      </c>
      <c r="I34" s="25" t="s">
        <v>19</v>
      </c>
    </row>
    <row r="35" spans="1:9" s="2" customFormat="1" ht="30.75" customHeight="1">
      <c r="A35" s="16" t="s">
        <v>67</v>
      </c>
      <c r="B35" s="16">
        <v>471</v>
      </c>
      <c r="C35" s="16" t="s">
        <v>68</v>
      </c>
      <c r="D35" s="16" t="s">
        <v>69</v>
      </c>
      <c r="E35" s="16" t="s">
        <v>14</v>
      </c>
      <c r="F35" s="17">
        <v>80.8</v>
      </c>
      <c r="G35" s="18">
        <v>77.8</v>
      </c>
      <c r="H35" s="20">
        <f>F35*0.5+G35*0.5</f>
        <v>79.3</v>
      </c>
      <c r="I35" s="25" t="s">
        <v>15</v>
      </c>
    </row>
  </sheetData>
  <sheetProtection/>
  <mergeCells count="1">
    <mergeCell ref="A2:I2"/>
  </mergeCells>
  <printOptions/>
  <pageMargins left="0.4722222222222222" right="0.15694444444444444" top="0.3145833333333333" bottom="0.39305555555555555" header="0.5118055555555555" footer="0.5118055555555555"/>
  <pageSetup horizontalDpi="600" verticalDpi="6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AAA</cp:lastModifiedBy>
  <dcterms:created xsi:type="dcterms:W3CDTF">2016-12-03T08:54:00Z</dcterms:created>
  <dcterms:modified xsi:type="dcterms:W3CDTF">2023-12-18T03:46:14Z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AE28E4366F194046B1F74EE0509771BE_13</vt:lpwstr>
  </property>
  <property fmtid="{D5CDD505-2E9C-101B-9397-08002B2CF9AE}" pid="5" name="KSOReadingLayo">
    <vt:bool>false</vt:bool>
  </property>
</Properties>
</file>