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年预算公开\江津区林业局2024年预算公开2.29\"/>
    </mc:Choice>
  </mc:AlternateContent>
  <bookViews>
    <workbookView xWindow="0" yWindow="0" windowWidth="28800" windowHeight="12375" tabRatio="670" firstSheet="4" activeTab="7"/>
  </bookViews>
  <sheets>
    <sheet name="1-部门收支总表" sheetId="7" r:id="rId1"/>
    <sheet name="2-部门收入总表" sheetId="8" r:id="rId2"/>
    <sheet name="3- 部门支出总表" sheetId="9" r:id="rId3"/>
    <sheet name="4-财政拨款收支总表" sheetId="2" r:id="rId4"/>
    <sheet name="5- 一般公共预算支出" sheetId="3" r:id="rId5"/>
    <sheet name="6-一般公共预算财政基本支出" sheetId="4" r:id="rId6"/>
    <sheet name="7-一般公共预算“三公”经费支出表" sheetId="5" r:id="rId7"/>
    <sheet name="8- 政府性基金预算支出表" sheetId="6" r:id="rId8"/>
    <sheet name="9- 国有资本经营预算收入支出预算表 " sheetId="11" r:id="rId9"/>
    <sheet name="10  政府采购明细表" sheetId="10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9" l="1"/>
  <c r="C7" i="9"/>
  <c r="F8" i="3" l="1"/>
  <c r="E8" i="3"/>
</calcChain>
</file>

<file path=xl/sharedStrings.xml><?xml version="1.0" encoding="utf-8"?>
<sst xmlns="http://schemas.openxmlformats.org/spreadsheetml/2006/main" count="364" uniqueCount="258">
  <si>
    <t>重庆市江津区大圆洞林场2024年财政拨款收支总表</t>
  </si>
  <si>
    <t>单位：万元</t>
  </si>
  <si>
    <t>收入</t>
  </si>
  <si>
    <t>支出</t>
  </si>
  <si>
    <t>项目</t>
  </si>
  <si>
    <t>预算数</t>
  </si>
  <si>
    <t>合计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</si>
  <si>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</si>
  <si>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</si>
  <si>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</si>
  <si>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</si>
  <si>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</si>
  <si>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</si>
  <si>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</si>
  <si>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</si>
  <si>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</si>
  <si>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</si>
  <si>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节能环保支出</t>
  </si>
  <si>
    <t>二、上年结转</t>
  </si>
  <si>
    <t>二、结转下年</t>
  </si>
  <si>
    <t>一般公共预算拨款</t>
  </si>
  <si>
    <t>政府性基金预算拨款</t>
  </si>
  <si>
    <t>国有资本经营收入</t>
  </si>
  <si>
    <t>重庆市江津区大圆洞林场2024年一般公共预算财政拨款支出预算表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</si>
  <si>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</si>
  <si>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</si>
  <si>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</si>
  <si>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</si>
  <si>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</si>
  <si>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 xml:space="preserve">基本支出 </t>
  </si>
  <si>
    <t xml:space="preserve">项目支出 </t>
  </si>
  <si>
    <t>205</t>
  </si>
  <si>
    <r>
      <rPr>
        <sz val="10"/>
        <color rgb="FF000000"/>
        <rFont val="方正仿宋_GBK"/>
        <family val="4"/>
        <charset val="134"/>
      </rPr>
      <t> 20508</t>
    </r>
  </si>
  <si>
    <r>
      <rPr>
        <sz val="10"/>
        <color rgb="FF000000"/>
        <rFont val="方正仿宋_GBK"/>
        <family val="4"/>
        <charset val="134"/>
      </rPr>
      <t> 进修及培训</t>
    </r>
  </si>
  <si>
    <r>
      <rPr>
        <sz val="10"/>
        <color rgb="FF000000"/>
        <rFont val="方正仿宋_GBK"/>
        <family val="4"/>
        <charset val="134"/>
      </rPr>
      <t>  2050803</t>
    </r>
  </si>
  <si>
    <r>
      <rPr>
        <sz val="10"/>
        <color rgb="FF000000"/>
        <rFont val="方正仿宋_GBK"/>
        <family val="4"/>
        <charset val="134"/>
      </rPr>
      <t>  培训支出</t>
    </r>
  </si>
  <si>
    <t>208</t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</si>
  <si>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</si>
  <si>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</si>
  <si>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</si>
  <si>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</si>
  <si>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</si>
  <si>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</si>
  <si>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 2080599</t>
    </r>
  </si>
  <si>
    <r>
      <rPr>
        <sz val="10"/>
        <color rgb="FF000000"/>
        <rFont val="方正仿宋_GBK"/>
        <family val="4"/>
        <charset val="134"/>
      </rPr>
      <t>  其他行政事业单位养老支出</t>
    </r>
  </si>
  <si>
    <t>210</t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</si>
  <si>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</si>
  <si>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</si>
  <si>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</si>
  <si>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</si>
  <si>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r>
      <rPr>
        <sz val="10"/>
        <color rgb="FF000000"/>
        <rFont val="方正仿宋_GBK"/>
        <family val="4"/>
        <charset val="134"/>
      </rPr>
      <t>  2101199</t>
    </r>
  </si>
  <si>
    <r>
      <rPr>
        <sz val="10"/>
        <color rgb="FF000000"/>
        <rFont val="方正仿宋_GBK"/>
        <family val="4"/>
        <charset val="134"/>
      </rPr>
      <t>  其他行政事业单位医疗支出</t>
    </r>
  </si>
  <si>
    <t>213</t>
  </si>
  <si>
    <r>
      <rPr>
        <sz val="10"/>
        <color rgb="FF000000"/>
        <rFont val="方正仿宋_GBK"/>
        <family val="4"/>
        <charset val="134"/>
      </rPr>
      <t> 21302</t>
    </r>
  </si>
  <si>
    <r>
      <rPr>
        <sz val="10"/>
        <color rgb="FF000000"/>
        <rFont val="方正仿宋_GBK"/>
        <family val="4"/>
        <charset val="134"/>
      </rPr>
      <t> 林业和草原</t>
    </r>
  </si>
  <si>
    <r>
      <rPr>
        <sz val="10"/>
        <color rgb="FF000000"/>
        <rFont val="方正仿宋_GBK"/>
        <family val="4"/>
        <charset val="134"/>
      </rPr>
      <t>  2130204</t>
    </r>
  </si>
  <si>
    <r>
      <rPr>
        <sz val="10"/>
        <color rgb="FF000000"/>
        <rFont val="方正仿宋_GBK"/>
        <family val="4"/>
        <charset val="134"/>
      </rPr>
      <t>  事业机构</t>
    </r>
  </si>
  <si>
    <r>
      <rPr>
        <sz val="10"/>
        <color rgb="FF000000"/>
        <rFont val="方正仿宋_GBK"/>
        <family val="4"/>
        <charset val="134"/>
      </rPr>
      <t>  2130299</t>
    </r>
  </si>
  <si>
    <r>
      <rPr>
        <sz val="10"/>
        <color rgb="FF000000"/>
        <rFont val="方正仿宋_GBK"/>
        <family val="4"/>
        <charset val="134"/>
      </rPr>
      <t>  其他林业和草原支出</t>
    </r>
  </si>
  <si>
    <t>221</t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</si>
  <si>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</si>
  <si>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</si>
  <si>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</si>
  <si>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</si>
  <si>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t>社会保险补助</t>
  </si>
  <si>
    <t>森林管护</t>
  </si>
  <si>
    <t>备注：本表反映当年一般公共预算财政拨款支出情况。</t>
  </si>
  <si>
    <t>重庆市江津区大圆洞林场2024年一般公共预算财政拨款基本支出预算表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</si>
  <si>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</si>
  <si>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</si>
  <si>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</si>
  <si>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</si>
  <si>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</si>
  <si>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</si>
  <si>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</si>
  <si>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</si>
  <si>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</si>
  <si>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</si>
  <si>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</si>
  <si>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</si>
  <si>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</si>
  <si>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</si>
  <si>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</si>
  <si>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</si>
  <si>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</si>
  <si>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</si>
  <si>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</si>
  <si>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</si>
  <si>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</si>
  <si>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</si>
  <si>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</si>
  <si>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</si>
  <si>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</si>
  <si>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</si>
  <si>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</si>
  <si>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</si>
  <si>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</si>
  <si>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</si>
  <si>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</si>
  <si>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</si>
  <si>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</si>
  <si>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</si>
  <si>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</si>
  <si>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</si>
  <si>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</si>
  <si>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30215</t>
    </r>
  </si>
  <si>
    <r>
      <rPr>
        <sz val="10"/>
        <color rgb="FF000000"/>
        <rFont val="方正仿宋_GBK"/>
        <family val="4"/>
        <charset val="134"/>
      </rPr>
      <t> 会议费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</si>
  <si>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</si>
  <si>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</si>
  <si>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</si>
  <si>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</si>
  <si>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</si>
  <si>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</si>
  <si>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30227</t>
    </r>
  </si>
  <si>
    <r>
      <rPr>
        <sz val="10"/>
        <color rgb="FF000000"/>
        <rFont val="方正仿宋_GBK"/>
        <family val="4"/>
        <charset val="134"/>
      </rPr>
      <t> 委托业务费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</si>
  <si>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</si>
  <si>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</si>
  <si>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</si>
  <si>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</si>
  <si>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30231</t>
    </r>
  </si>
  <si>
    <r>
      <rPr>
        <sz val="10"/>
        <color rgb="FF000000"/>
        <rFont val="方正仿宋_GBK"/>
        <family val="4"/>
        <charset val="134"/>
      </rPr>
      <t> 公务用车运行维护费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</si>
  <si>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</si>
  <si>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</si>
  <si>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</si>
  <si>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</si>
  <si>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family val="4"/>
        <charset val="134"/>
      </rPr>
      <t> 30305</t>
    </r>
  </si>
  <si>
    <r>
      <rPr>
        <sz val="10"/>
        <color rgb="FF000000"/>
        <rFont val="方正仿宋_GBK"/>
        <family val="4"/>
        <charset val="134"/>
      </rPr>
      <t> 生活补助</t>
    </r>
  </si>
  <si>
    <r>
      <rPr>
        <sz val="10"/>
        <color rgb="FF000000"/>
        <rFont val="方正仿宋_GBK"/>
        <family val="4"/>
        <charset val="134"/>
      </rPr>
      <t> 30307</t>
    </r>
  </si>
  <si>
    <r>
      <rPr>
        <sz val="10"/>
        <color rgb="FF000000"/>
        <rFont val="方正仿宋_GBK"/>
        <family val="4"/>
        <charset val="134"/>
      </rPr>
      <t> 医疗费补助</t>
    </r>
  </si>
  <si>
    <t>重庆市江津区大圆洞林场2024年一般公共预算“三公”经费支出表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</si>
  <si>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</si>
  <si>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</si>
  <si>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</si>
  <si>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</si>
  <si>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</si>
  <si>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</si>
  <si>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重庆市江津区大圆洞林场2024年收支总表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</si>
  <si>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</si>
  <si>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</si>
  <si>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</si>
  <si>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</si>
  <si>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</si>
  <si>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</si>
  <si>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</si>
  <si>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重庆市江津区大圆洞林场2024年收入总表</t>
  </si>
  <si>
    <t>一般公共预算拨款收入</t>
  </si>
  <si>
    <t>政府性基金预算拨款收入</t>
  </si>
  <si>
    <t>国有资本经营预算拨款收入</t>
  </si>
  <si>
    <r>
      <rPr>
        <sz val="9"/>
        <color rgb="FF000000"/>
        <rFont val="方正仿宋_GBK"/>
        <family val="4"/>
        <charset val="134"/>
      </rPr>
      <t> 20508</t>
    </r>
  </si>
  <si>
    <r>
      <rPr>
        <sz val="9"/>
        <color rgb="FF000000"/>
        <rFont val="方正仿宋_GBK"/>
        <family val="4"/>
        <charset val="134"/>
      </rPr>
      <t> 进修及培训</t>
    </r>
  </si>
  <si>
    <r>
      <rPr>
        <sz val="9"/>
        <color rgb="FF000000"/>
        <rFont val="方正仿宋_GBK"/>
        <family val="4"/>
        <charset val="134"/>
      </rPr>
      <t>  2050803</t>
    </r>
  </si>
  <si>
    <r>
      <rPr>
        <sz val="9"/>
        <color rgb="FF000000"/>
        <rFont val="方正仿宋_GBK"/>
        <family val="4"/>
        <charset val="134"/>
      </rPr>
      <t>  培训支出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</si>
  <si>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</si>
  <si>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</si>
  <si>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</si>
  <si>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</si>
  <si>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</si>
  <si>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</si>
  <si>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 2080599</t>
    </r>
  </si>
  <si>
    <r>
      <rPr>
        <sz val="9"/>
        <color rgb="FF000000"/>
        <rFont val="方正仿宋_GBK"/>
        <family val="4"/>
        <charset val="134"/>
      </rPr>
      <t>  其他行政事业单位养老支出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</si>
  <si>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</si>
  <si>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</si>
  <si>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</si>
  <si>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</si>
  <si>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 2101199</t>
    </r>
  </si>
  <si>
    <r>
      <rPr>
        <sz val="9"/>
        <color rgb="FF000000"/>
        <rFont val="方正仿宋_GBK"/>
        <family val="4"/>
        <charset val="134"/>
      </rPr>
      <t>  其他行政事业单位医疗支出</t>
    </r>
  </si>
  <si>
    <r>
      <rPr>
        <sz val="9"/>
        <color rgb="FF000000"/>
        <rFont val="方正仿宋_GBK"/>
        <family val="4"/>
        <charset val="134"/>
      </rPr>
      <t> 21302</t>
    </r>
  </si>
  <si>
    <r>
      <rPr>
        <sz val="9"/>
        <color rgb="FF000000"/>
        <rFont val="方正仿宋_GBK"/>
        <family val="4"/>
        <charset val="134"/>
      </rPr>
      <t> 林业和草原</t>
    </r>
  </si>
  <si>
    <r>
      <rPr>
        <sz val="9"/>
        <color rgb="FF000000"/>
        <rFont val="方正仿宋_GBK"/>
        <family val="4"/>
        <charset val="134"/>
      </rPr>
      <t>  2130204</t>
    </r>
  </si>
  <si>
    <r>
      <rPr>
        <sz val="9"/>
        <color rgb="FF000000"/>
        <rFont val="方正仿宋_GBK"/>
        <family val="4"/>
        <charset val="134"/>
      </rPr>
      <t>  事业机构</t>
    </r>
  </si>
  <si>
    <r>
      <rPr>
        <sz val="9"/>
        <color rgb="FF000000"/>
        <rFont val="方正仿宋_GBK"/>
        <family val="4"/>
        <charset val="134"/>
      </rPr>
      <t>  2130299</t>
    </r>
  </si>
  <si>
    <r>
      <rPr>
        <sz val="9"/>
        <color rgb="FF000000"/>
        <rFont val="方正仿宋_GBK"/>
        <family val="4"/>
        <charset val="134"/>
      </rPr>
      <t>  其他林业和草原支出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</si>
  <si>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</si>
  <si>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</si>
  <si>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</si>
  <si>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</si>
  <si>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t>重庆市江津区大圆洞林场2024年支出总表</t>
  </si>
  <si>
    <t>基本支出</t>
  </si>
  <si>
    <t>项目支出</t>
  </si>
  <si>
    <r>
      <rPr>
        <sz val="12"/>
        <color rgb="FF000000"/>
        <rFont val="方正仿宋_GBK"/>
        <family val="4"/>
        <charset val="134"/>
      </rPr>
      <t> 20508</t>
    </r>
  </si>
  <si>
    <r>
      <rPr>
        <sz val="12"/>
        <color rgb="FF000000"/>
        <rFont val="方正仿宋_GBK"/>
        <family val="4"/>
        <charset val="134"/>
      </rPr>
      <t> 进修及培训</t>
    </r>
  </si>
  <si>
    <r>
      <rPr>
        <sz val="12"/>
        <color rgb="FF000000"/>
        <rFont val="方正仿宋_GBK"/>
        <family val="4"/>
        <charset val="134"/>
      </rPr>
      <t>  2050803</t>
    </r>
  </si>
  <si>
    <r>
      <rPr>
        <sz val="12"/>
        <color rgb="FF000000"/>
        <rFont val="方正仿宋_GBK"/>
        <family val="4"/>
        <charset val="134"/>
      </rPr>
      <t>  培训支出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</si>
  <si>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</si>
  <si>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</si>
  <si>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</si>
  <si>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</si>
  <si>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</si>
  <si>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</si>
  <si>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</si>
  <si>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</si>
  <si>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</si>
  <si>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</si>
  <si>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</si>
  <si>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</si>
  <si>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 2101199</t>
    </r>
  </si>
  <si>
    <r>
      <rPr>
        <sz val="12"/>
        <color rgb="FF000000"/>
        <rFont val="方正仿宋_GBK"/>
        <family val="4"/>
        <charset val="134"/>
      </rPr>
      <t>  其他行政事业单位医疗支出</t>
    </r>
  </si>
  <si>
    <r>
      <rPr>
        <sz val="12"/>
        <color rgb="FF000000"/>
        <rFont val="方正仿宋_GBK"/>
        <family val="4"/>
        <charset val="134"/>
      </rPr>
      <t> 21302</t>
    </r>
  </si>
  <si>
    <r>
      <rPr>
        <sz val="12"/>
        <color rgb="FF000000"/>
        <rFont val="方正仿宋_GBK"/>
        <family val="4"/>
        <charset val="134"/>
      </rPr>
      <t> 林业和草原</t>
    </r>
  </si>
  <si>
    <r>
      <rPr>
        <sz val="12"/>
        <color rgb="FF000000"/>
        <rFont val="方正仿宋_GBK"/>
        <family val="4"/>
        <charset val="134"/>
      </rPr>
      <t>  2130204</t>
    </r>
  </si>
  <si>
    <r>
      <rPr>
        <sz val="12"/>
        <color rgb="FF000000"/>
        <rFont val="方正仿宋_GBK"/>
        <family val="4"/>
        <charset val="134"/>
      </rPr>
      <t>  事业机构</t>
    </r>
  </si>
  <si>
    <r>
      <rPr>
        <sz val="12"/>
        <color rgb="FF000000"/>
        <rFont val="方正仿宋_GBK"/>
        <family val="4"/>
        <charset val="134"/>
      </rPr>
      <t>  2130299</t>
    </r>
  </si>
  <si>
    <r>
      <rPr>
        <sz val="12"/>
        <color rgb="FF000000"/>
        <rFont val="方正仿宋_GBK"/>
        <family val="4"/>
        <charset val="134"/>
      </rPr>
      <t>  其他林业和草原支出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</si>
  <si>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</si>
  <si>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</si>
  <si>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</si>
  <si>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</si>
  <si>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t>重庆市江津区大圆洞林场2024年政府采购预算明细表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</si>
  <si>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</si>
  <si>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</si>
  <si>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</si>
  <si>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</si>
  <si>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</si>
  <si>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</si>
  <si>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</si>
  <si>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功能分类科目</t>
    <phoneticPr fontId="24" type="noConversion"/>
  </si>
  <si>
    <t>合计</t>
    <phoneticPr fontId="24" type="noConversion"/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</si>
  <si>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</si>
  <si>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</si>
  <si>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</si>
  <si>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</si>
  <si>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</si>
  <si>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</si>
  <si>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表1</t>
    <phoneticPr fontId="24" type="noConversion"/>
  </si>
  <si>
    <t>表2</t>
    <phoneticPr fontId="24" type="noConversion"/>
  </si>
  <si>
    <t>表3</t>
    <phoneticPr fontId="24" type="noConversion"/>
  </si>
  <si>
    <t>上缴上级支出</t>
  </si>
  <si>
    <t>事业单位经营支出</t>
  </si>
  <si>
    <t>对下级单位补助支出</t>
  </si>
  <si>
    <t>单位：万元</t>
    <phoneticPr fontId="24" type="noConversion"/>
  </si>
  <si>
    <t>一般公共预算财政拨款</t>
  </si>
  <si>
    <t>政府性基金预算财政拨款</t>
  </si>
  <si>
    <t>国有资本经营预算财政拨款</t>
  </si>
  <si>
    <t>收入总计</t>
    <phoneticPr fontId="24" type="noConversion"/>
  </si>
  <si>
    <t>支出总计</t>
    <phoneticPr fontId="24" type="noConversion"/>
  </si>
  <si>
    <t>表4</t>
    <phoneticPr fontId="24" type="noConversion"/>
  </si>
  <si>
    <t>表5</t>
    <phoneticPr fontId="24" type="noConversion"/>
  </si>
  <si>
    <t>小计</t>
    <phoneticPr fontId="24" type="noConversion"/>
  </si>
  <si>
    <t>合计</t>
    <phoneticPr fontId="24" type="noConversion"/>
  </si>
  <si>
    <t>表7</t>
    <phoneticPr fontId="24" type="noConversion"/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</si>
  <si>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</si>
  <si>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</si>
  <si>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</si>
  <si>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</si>
  <si>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</si>
  <si>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</si>
  <si>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</si>
  <si>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表8</t>
    <phoneticPr fontId="24" type="noConversion"/>
  </si>
  <si>
    <t>表9</t>
  </si>
  <si>
    <t>重庆市江津区大圆洞林场2024年政府性基金预算支出表</t>
    <phoneticPr fontId="24" type="noConversion"/>
  </si>
  <si>
    <t>重庆市江津区大圆洞林场2024年国有资本经营预算收入支出预算表</t>
    <phoneticPr fontId="24" type="noConversion"/>
  </si>
  <si>
    <t>货物类</t>
  </si>
  <si>
    <t>工程类</t>
  </si>
  <si>
    <t>服务类</t>
  </si>
  <si>
    <t>（备注：本单位无国有资本经营收支，故此表无数据。）</t>
    <phoneticPr fontId="24" type="noConversion"/>
  </si>
  <si>
    <t>（备注：本单位无国有资本经营收支，故此表无数据。）</t>
    <phoneticPr fontId="24" type="noConversion"/>
  </si>
  <si>
    <t>表10</t>
    <phoneticPr fontId="24" type="noConversion"/>
  </si>
  <si>
    <t>表6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</si>
</sst>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9"/>
      <color rgb="FF000000"/>
      <name val="方正小标宋_GBK"/>
      <family val="4"/>
      <charset val="134"/>
    </font>
    <font>
      <sz val="9"/>
      <color rgb="FF000000"/>
      <name val="SimSun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family val="4"/>
      <charset val="134"/>
    </font>
    <font>
      <sz val="18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楷体_GBK"/>
      <family val="4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2"/>
      <name val="仿宋"/>
      <family val="3"/>
      <charset val="134"/>
    </font>
    <font>
      <sz val="12"/>
      <name val="宋体"/>
      <family val="3"/>
      <charset val="134"/>
    </font>
    <font>
      <sz val="11"/>
      <name val="仿宋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Arial"/>
      <family val="2"/>
    </font>
    <font>
      <b/>
      <sz val="11"/>
      <name val="仿宋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6"/>
      <name val="楷体_GB2312"/>
      <charset val="134"/>
    </font>
    <font>
      <sz val="22"/>
      <name val="方正小标宋_GBK"/>
      <family val="4"/>
      <charset val="134"/>
    </font>
    <font>
      <b/>
      <sz val="12"/>
      <name val="楷体_GB2312"/>
      <charset val="134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2" fillId="0" borderId="0"/>
  </cellStyleXfs>
  <cellXfs count="12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4" fontId="13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4" fontId="18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4" fontId="18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4" fontId="18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0" fontId="23" fillId="0" borderId="3" xfId="0" applyFont="1" applyBorder="1" applyAlignment="1">
      <alignment vertical="center" wrapText="1"/>
    </xf>
    <xf numFmtId="0" fontId="23" fillId="2" borderId="3" xfId="0" applyFont="1" applyFill="1" applyBorder="1" applyAlignment="1">
      <alignment horizontal="right" vertical="center" wrapText="1"/>
    </xf>
    <xf numFmtId="0" fontId="23" fillId="3" borderId="3" xfId="0" applyFont="1" applyFill="1" applyBorder="1" applyAlignment="1">
      <alignment horizontal="right" vertical="center" wrapText="1"/>
    </xf>
    <xf numFmtId="0" fontId="23" fillId="0" borderId="3" xfId="0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5" fillId="0" borderId="1" xfId="0" applyNumberFormat="1" applyFont="1" applyFill="1" applyBorder="1" applyAlignment="1">
      <alignment horizontal="right" vertical="center" wrapText="1"/>
    </xf>
    <xf numFmtId="0" fontId="27" fillId="0" borderId="3" xfId="1" applyNumberFormat="1" applyFont="1" applyFill="1" applyBorder="1" applyAlignment="1" applyProtection="1">
      <alignment horizontal="center" vertical="center"/>
    </xf>
    <xf numFmtId="4" fontId="27" fillId="0" borderId="4" xfId="1" applyNumberFormat="1" applyFont="1" applyFill="1" applyBorder="1" applyAlignment="1">
      <alignment horizontal="right" vertical="center" wrapText="1"/>
    </xf>
    <xf numFmtId="0" fontId="27" fillId="0" borderId="3" xfId="1" applyNumberFormat="1" applyFont="1" applyFill="1" applyBorder="1" applyAlignment="1" applyProtection="1">
      <alignment horizontal="center" vertical="center" wrapText="1"/>
    </xf>
    <xf numFmtId="4" fontId="28" fillId="0" borderId="3" xfId="1" applyNumberFormat="1" applyFont="1" applyBorder="1" applyAlignment="1">
      <alignment vertical="center" wrapText="1"/>
    </xf>
    <xf numFmtId="0" fontId="29" fillId="0" borderId="3" xfId="0" applyFont="1" applyFill="1" applyBorder="1" applyAlignment="1">
      <alignment horizontal="left" vertical="center" shrinkToFit="1"/>
    </xf>
    <xf numFmtId="0" fontId="27" fillId="0" borderId="3" xfId="1" applyFont="1" applyFill="1" applyBorder="1" applyAlignment="1">
      <alignment horizontal="center" vertical="center"/>
    </xf>
    <xf numFmtId="4" fontId="27" fillId="0" borderId="5" xfId="1" applyNumberFormat="1" applyFont="1" applyFill="1" applyBorder="1" applyAlignment="1">
      <alignment horizontal="right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26" fillId="0" borderId="0" xfId="1"/>
    <xf numFmtId="0" fontId="30" fillId="0" borderId="3" xfId="1" applyFont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4" fontId="13" fillId="0" borderId="3" xfId="0" applyNumberFormat="1" applyFont="1" applyBorder="1" applyAlignment="1">
      <alignment horizontal="right" vertical="center" wrapText="1"/>
    </xf>
    <xf numFmtId="0" fontId="31" fillId="0" borderId="5" xfId="2" applyNumberFormat="1" applyFont="1" applyFill="1" applyBorder="1" applyAlignment="1" applyProtection="1">
      <alignment horizontal="center" vertical="center" wrapText="1"/>
    </xf>
    <xf numFmtId="0" fontId="30" fillId="0" borderId="3" xfId="3" applyFont="1" applyFill="1" applyBorder="1" applyAlignment="1">
      <alignment horizontal="center" vertical="center" wrapText="1"/>
    </xf>
    <xf numFmtId="0" fontId="29" fillId="0" borderId="3" xfId="3" applyFont="1" applyFill="1" applyBorder="1" applyAlignment="1">
      <alignment vertical="center"/>
    </xf>
    <xf numFmtId="4" fontId="29" fillId="0" borderId="3" xfId="3" applyNumberFormat="1" applyFont="1" applyFill="1" applyBorder="1" applyAlignment="1">
      <alignment vertical="center"/>
    </xf>
    <xf numFmtId="0" fontId="29" fillId="0" borderId="3" xfId="3" applyFont="1" applyFill="1" applyBorder="1" applyAlignment="1">
      <alignment horizontal="left" vertical="center"/>
    </xf>
    <xf numFmtId="0" fontId="29" fillId="0" borderId="3" xfId="0" quotePrefix="1" applyFont="1" applyFill="1" applyBorder="1" applyAlignment="1">
      <alignment horizontal="left" vertical="center" shrinkToFit="1"/>
    </xf>
    <xf numFmtId="0" fontId="33" fillId="0" borderId="3" xfId="3" applyFont="1" applyFill="1" applyBorder="1" applyAlignment="1">
      <alignment vertical="center"/>
    </xf>
    <xf numFmtId="0" fontId="34" fillId="0" borderId="0" xfId="1" applyFont="1" applyFill="1"/>
    <xf numFmtId="0" fontId="26" fillId="0" borderId="0" xfId="1" applyFill="1"/>
    <xf numFmtId="0" fontId="35" fillId="0" borderId="0" xfId="1" applyNumberFormat="1" applyFont="1" applyFill="1" applyAlignment="1" applyProtection="1">
      <alignment horizontal="left" vertical="center"/>
    </xf>
    <xf numFmtId="0" fontId="36" fillId="0" borderId="0" xfId="1" applyFont="1" applyAlignment="1">
      <alignment horizontal="right"/>
    </xf>
    <xf numFmtId="0" fontId="38" fillId="0" borderId="0" xfId="1" applyFont="1" applyAlignment="1">
      <alignment horizontal="centerContinuous"/>
    </xf>
    <xf numFmtId="0" fontId="30" fillId="0" borderId="0" xfId="1" applyFont="1" applyFill="1" applyAlignment="1">
      <alignment horizontal="centerContinuous"/>
    </xf>
    <xf numFmtId="0" fontId="30" fillId="0" borderId="0" xfId="1" applyFont="1" applyAlignment="1">
      <alignment horizontal="centerContinuous"/>
    </xf>
    <xf numFmtId="0" fontId="30" fillId="0" borderId="0" xfId="1" applyFont="1" applyAlignment="1">
      <alignment horizontal="right"/>
    </xf>
    <xf numFmtId="0" fontId="0" fillId="0" borderId="0" xfId="0" applyAlignment="1"/>
    <xf numFmtId="0" fontId="0" fillId="0" borderId="0" xfId="0" applyFill="1" applyAlignment="1"/>
    <xf numFmtId="0" fontId="28" fillId="0" borderId="3" xfId="2" applyFont="1" applyFill="1" applyBorder="1" applyAlignment="1">
      <alignment horizontal="center" vertical="center"/>
    </xf>
    <xf numFmtId="0" fontId="0" fillId="0" borderId="3" xfId="0" applyBorder="1" applyAlignment="1"/>
    <xf numFmtId="0" fontId="28" fillId="0" borderId="3" xfId="2" applyFont="1" applyFill="1" applyBorder="1" applyAlignment="1">
      <alignment horizontal="left" vertical="center" indent="2"/>
    </xf>
    <xf numFmtId="0" fontId="28" fillId="0" borderId="11" xfId="2" applyFont="1" applyFill="1" applyBorder="1" applyAlignment="1">
      <alignment horizontal="left" vertical="center" indent="2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0" fillId="0" borderId="3" xfId="1" applyNumberFormat="1" applyFont="1" applyFill="1" applyBorder="1" applyAlignment="1" applyProtection="1">
      <alignment horizontal="center" vertical="center" wrapText="1"/>
    </xf>
    <xf numFmtId="0" fontId="30" fillId="0" borderId="4" xfId="1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0" fillId="0" borderId="3" xfId="1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0" fillId="0" borderId="3" xfId="3" applyFont="1" applyFill="1" applyBorder="1" applyAlignment="1">
      <alignment horizontal="center" vertical="center" wrapText="1"/>
    </xf>
    <xf numFmtId="0" fontId="30" fillId="0" borderId="4" xfId="3" applyNumberFormat="1" applyFont="1" applyFill="1" applyBorder="1" applyAlignment="1" applyProtection="1">
      <alignment horizontal="center" vertical="center" wrapText="1"/>
    </xf>
    <xf numFmtId="0" fontId="30" fillId="0" borderId="5" xfId="3" applyNumberFormat="1" applyFont="1" applyFill="1" applyBorder="1" applyAlignment="1" applyProtection="1">
      <alignment horizontal="center" vertical="center" wrapText="1"/>
    </xf>
    <xf numFmtId="0" fontId="30" fillId="0" borderId="3" xfId="4" applyNumberFormat="1" applyFont="1" applyFill="1" applyBorder="1" applyAlignment="1" applyProtection="1">
      <alignment horizontal="center" vertical="center" wrapText="1" shrinkToFit="1"/>
    </xf>
    <xf numFmtId="0" fontId="37" fillId="0" borderId="0" xfId="1" applyFont="1" applyFill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0" fillId="0" borderId="9" xfId="1" applyNumberFormat="1" applyFont="1" applyFill="1" applyBorder="1" applyAlignment="1" applyProtection="1">
      <alignment horizontal="center" vertical="center" wrapText="1"/>
    </xf>
    <xf numFmtId="0" fontId="30" fillId="0" borderId="10" xfId="1" applyNumberFormat="1" applyFont="1" applyFill="1" applyBorder="1" applyAlignment="1" applyProtection="1">
      <alignment horizontal="center" vertical="center" wrapText="1"/>
    </xf>
    <xf numFmtId="0" fontId="30" fillId="0" borderId="11" xfId="1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4"/>
    <cellStyle name="常规 2 2" xfId="3"/>
    <cellStyle name="常规 3" xfId="2"/>
    <cellStyle name="常规 4" xfId="1"/>
  </cellStyles>
  <dxfs count="3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I9" sqref="I9"/>
    </sheetView>
  </sheetViews>
  <sheetFormatPr defaultColWidth="10" defaultRowHeight="13.5"/>
  <cols>
    <col min="1" max="1" width="0.875" customWidth="1"/>
    <col min="2" max="2" width="0.125" customWidth="1"/>
    <col min="3" max="3" width="30.5" customWidth="1"/>
    <col min="4" max="4" width="18.625" customWidth="1"/>
    <col min="5" max="5" width="26.625" customWidth="1"/>
    <col min="6" max="6" width="19.125" customWidth="1"/>
    <col min="7" max="8" width="9.75" customWidth="1"/>
  </cols>
  <sheetData>
    <row r="1" spans="1:6" ht="16.350000000000001" customHeight="1">
      <c r="A1" s="1"/>
      <c r="C1" s="2" t="s">
        <v>223</v>
      </c>
    </row>
    <row r="2" spans="1:6" ht="16.350000000000001" customHeight="1">
      <c r="C2" s="98" t="s">
        <v>136</v>
      </c>
      <c r="D2" s="98"/>
      <c r="E2" s="98"/>
      <c r="F2" s="98"/>
    </row>
    <row r="3" spans="1:6" ht="16.350000000000001" customHeight="1">
      <c r="C3" s="98"/>
      <c r="D3" s="98"/>
      <c r="E3" s="98"/>
      <c r="F3" s="98"/>
    </row>
    <row r="4" spans="1:6" ht="16.350000000000001" customHeight="1">
      <c r="C4" s="98"/>
      <c r="D4" s="98"/>
      <c r="E4" s="98"/>
      <c r="F4" s="98"/>
    </row>
    <row r="5" spans="1:6" ht="23.25" customHeight="1">
      <c r="F5" s="30" t="s">
        <v>1</v>
      </c>
    </row>
    <row r="6" spans="1:6" ht="34.5" customHeight="1">
      <c r="C6" s="97" t="s">
        <v>2</v>
      </c>
      <c r="D6" s="97"/>
      <c r="E6" s="97" t="s">
        <v>3</v>
      </c>
      <c r="F6" s="97"/>
    </row>
    <row r="7" spans="1:6" ht="32.85" customHeight="1">
      <c r="C7" s="31" t="s">
        <v>4</v>
      </c>
      <c r="D7" s="31" t="s">
        <v>5</v>
      </c>
      <c r="E7" s="31" t="s">
        <v>4</v>
      </c>
      <c r="F7" s="31" t="s">
        <v>5</v>
      </c>
    </row>
    <row r="8" spans="1:6" ht="24.95" customHeight="1">
      <c r="C8" s="32" t="s">
        <v>6</v>
      </c>
      <c r="D8" s="33">
        <v>1402.98</v>
      </c>
      <c r="E8" s="32" t="s">
        <v>6</v>
      </c>
      <c r="F8" s="33">
        <v>1402.98</v>
      </c>
    </row>
    <row r="9" spans="1:6" ht="20.65" customHeight="1">
      <c r="B9" s="34" t="s">
        <v>137</v>
      </c>
      <c r="C9" s="10" t="s">
        <v>9</v>
      </c>
      <c r="D9" s="33">
        <v>1402.98</v>
      </c>
      <c r="E9" s="10" t="s">
        <v>10</v>
      </c>
      <c r="F9" s="33">
        <v>5.6</v>
      </c>
    </row>
    <row r="10" spans="1:6" ht="20.65" customHeight="1">
      <c r="B10" s="34"/>
      <c r="C10" s="10" t="s">
        <v>11</v>
      </c>
      <c r="D10" s="33"/>
      <c r="E10" s="10" t="s">
        <v>12</v>
      </c>
      <c r="F10" s="33">
        <v>297.58</v>
      </c>
    </row>
    <row r="11" spans="1:6" ht="20.65" customHeight="1">
      <c r="B11" s="34"/>
      <c r="C11" s="10" t="s">
        <v>13</v>
      </c>
      <c r="D11" s="33"/>
      <c r="E11" s="10" t="s">
        <v>14</v>
      </c>
      <c r="F11" s="33">
        <v>77.08</v>
      </c>
    </row>
    <row r="12" spans="1:6" ht="20.65" customHeight="1">
      <c r="B12" s="34"/>
      <c r="C12" s="10" t="s">
        <v>138</v>
      </c>
      <c r="D12" s="33"/>
      <c r="E12" s="10" t="s">
        <v>15</v>
      </c>
      <c r="F12" s="33">
        <v>951.52</v>
      </c>
    </row>
    <row r="13" spans="1:6" ht="20.65" customHeight="1">
      <c r="B13" s="34"/>
      <c r="C13" s="10" t="s">
        <v>139</v>
      </c>
      <c r="D13" s="33"/>
      <c r="E13" s="10" t="s">
        <v>16</v>
      </c>
      <c r="F13" s="33">
        <v>43.3</v>
      </c>
    </row>
    <row r="14" spans="1:6" ht="20.65" customHeight="1">
      <c r="B14" s="34"/>
      <c r="C14" s="10" t="s">
        <v>140</v>
      </c>
      <c r="D14" s="33"/>
      <c r="E14" s="10" t="s">
        <v>17</v>
      </c>
      <c r="F14" s="33">
        <v>27.9</v>
      </c>
    </row>
    <row r="15" spans="1:6" ht="20.65" customHeight="1">
      <c r="B15" s="34"/>
      <c r="C15" s="10" t="s">
        <v>141</v>
      </c>
      <c r="D15" s="33"/>
      <c r="E15" s="10"/>
      <c r="F15" s="33"/>
    </row>
    <row r="16" spans="1:6" ht="20.65" customHeight="1">
      <c r="B16" s="34"/>
      <c r="C16" s="10" t="s">
        <v>142</v>
      </c>
      <c r="D16" s="33"/>
      <c r="E16" s="10"/>
      <c r="F16" s="33"/>
    </row>
    <row r="17" spans="2:6" ht="20.65" customHeight="1">
      <c r="B17" s="34"/>
      <c r="C17" s="10" t="s">
        <v>143</v>
      </c>
      <c r="D17" s="33"/>
      <c r="E17" s="10"/>
      <c r="F17" s="33"/>
    </row>
    <row r="18" spans="2:6" ht="14.25">
      <c r="C18" s="58" t="s">
        <v>208</v>
      </c>
      <c r="D18" s="59">
        <v>1402.98</v>
      </c>
      <c r="E18" s="60" t="s">
        <v>209</v>
      </c>
      <c r="F18" s="61">
        <v>1402.98</v>
      </c>
    </row>
    <row r="19" spans="2:6" ht="14.25">
      <c r="C19" s="62" t="s">
        <v>210</v>
      </c>
      <c r="D19" s="62"/>
      <c r="E19" s="62" t="s">
        <v>211</v>
      </c>
      <c r="F19" s="61"/>
    </row>
    <row r="20" spans="2:6" ht="14.25">
      <c r="C20" s="62" t="s">
        <v>212</v>
      </c>
      <c r="D20" s="62"/>
      <c r="E20" s="62"/>
      <c r="F20" s="61"/>
    </row>
    <row r="21" spans="2:6" ht="14.25">
      <c r="C21" s="63" t="s">
        <v>213</v>
      </c>
      <c r="D21" s="64">
        <v>1402.98</v>
      </c>
      <c r="E21" s="65" t="s">
        <v>214</v>
      </c>
      <c r="F21" s="61">
        <v>1402.98</v>
      </c>
    </row>
  </sheetData>
  <mergeCells count="3">
    <mergeCell ref="C6:D6"/>
    <mergeCell ref="E6:F6"/>
    <mergeCell ref="C2:F4"/>
  </mergeCells>
  <phoneticPr fontId="24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O6" sqref="O6"/>
    </sheetView>
  </sheetViews>
  <sheetFormatPr defaultColWidth="10" defaultRowHeight="13.5"/>
  <cols>
    <col min="1" max="1" width="9" customWidth="1"/>
    <col min="2" max="2" width="25.625" customWidth="1"/>
    <col min="3" max="3" width="10.125" customWidth="1"/>
    <col min="4" max="4" width="4.25" customWidth="1"/>
    <col min="5" max="5" width="9.75" customWidth="1"/>
    <col min="6" max="13" width="4.875" customWidth="1"/>
  </cols>
  <sheetData>
    <row r="1" spans="1:13" ht="16.350000000000001" customHeight="1">
      <c r="A1" s="2" t="s">
        <v>224</v>
      </c>
    </row>
    <row r="2" spans="1:13" ht="16.350000000000001" customHeight="1">
      <c r="A2" s="98" t="s">
        <v>144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16.350000000000001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ht="16.350000000000001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ht="22.35" customHeight="1">
      <c r="M5" s="5" t="s">
        <v>1</v>
      </c>
    </row>
    <row r="6" spans="1:13" ht="78.75" customHeight="1">
      <c r="A6" s="100" t="s">
        <v>215</v>
      </c>
      <c r="B6" s="100"/>
      <c r="C6" s="100" t="s">
        <v>216</v>
      </c>
      <c r="D6" s="101" t="s">
        <v>212</v>
      </c>
      <c r="E6" s="101" t="s">
        <v>145</v>
      </c>
      <c r="F6" s="101" t="s">
        <v>146</v>
      </c>
      <c r="G6" s="101" t="s">
        <v>147</v>
      </c>
      <c r="H6" s="101" t="s">
        <v>217</v>
      </c>
      <c r="I6" s="101" t="s">
        <v>218</v>
      </c>
      <c r="J6" s="101" t="s">
        <v>219</v>
      </c>
      <c r="K6" s="101" t="s">
        <v>220</v>
      </c>
      <c r="L6" s="101" t="s">
        <v>221</v>
      </c>
      <c r="M6" s="101" t="s">
        <v>222</v>
      </c>
    </row>
    <row r="7" spans="1:13" ht="93" customHeight="1">
      <c r="A7" s="17" t="s">
        <v>70</v>
      </c>
      <c r="B7" s="17" t="s">
        <v>28</v>
      </c>
      <c r="C7" s="100"/>
      <c r="D7" s="102"/>
      <c r="E7" s="102"/>
      <c r="F7" s="102"/>
      <c r="G7" s="102"/>
      <c r="H7" s="101"/>
      <c r="I7" s="101"/>
      <c r="J7" s="101"/>
      <c r="K7" s="101"/>
      <c r="L7" s="102"/>
      <c r="M7" s="101"/>
    </row>
    <row r="8" spans="1:13" ht="20.65" customHeight="1">
      <c r="A8" s="99" t="s">
        <v>6</v>
      </c>
      <c r="B8" s="99"/>
      <c r="C8" s="18">
        <v>1402.98</v>
      </c>
      <c r="D8" s="18"/>
      <c r="E8" s="18">
        <v>1402.98</v>
      </c>
      <c r="F8" s="18"/>
      <c r="G8" s="18"/>
      <c r="H8" s="18"/>
      <c r="I8" s="18"/>
      <c r="J8" s="18"/>
      <c r="K8" s="18"/>
      <c r="L8" s="18"/>
      <c r="M8" s="18"/>
    </row>
    <row r="9" spans="1:13" ht="20.65" customHeight="1">
      <c r="A9" s="19" t="s">
        <v>31</v>
      </c>
      <c r="B9" s="20" t="s">
        <v>10</v>
      </c>
      <c r="C9" s="21">
        <v>5.6</v>
      </c>
      <c r="D9" s="21"/>
      <c r="E9" s="21">
        <v>5.6</v>
      </c>
      <c r="F9" s="21"/>
      <c r="G9" s="21"/>
      <c r="H9" s="21"/>
      <c r="I9" s="21"/>
      <c r="J9" s="21"/>
      <c r="K9" s="21"/>
      <c r="L9" s="21"/>
      <c r="M9" s="21"/>
    </row>
    <row r="10" spans="1:13" ht="18.2" customHeight="1">
      <c r="A10" s="22" t="s">
        <v>148</v>
      </c>
      <c r="B10" s="23" t="s">
        <v>149</v>
      </c>
      <c r="C10" s="21">
        <v>5.6</v>
      </c>
      <c r="D10" s="21"/>
      <c r="E10" s="21">
        <v>5.6</v>
      </c>
      <c r="F10" s="21"/>
      <c r="G10" s="21"/>
      <c r="H10" s="21"/>
      <c r="I10" s="21"/>
      <c r="J10" s="21"/>
      <c r="K10" s="21"/>
      <c r="L10" s="21"/>
      <c r="M10" s="21"/>
    </row>
    <row r="11" spans="1:13" ht="19.899999999999999" customHeight="1">
      <c r="A11" s="22" t="s">
        <v>150</v>
      </c>
      <c r="B11" s="23" t="s">
        <v>151</v>
      </c>
      <c r="C11" s="21">
        <v>5.6</v>
      </c>
      <c r="D11" s="21"/>
      <c r="E11" s="21">
        <v>5.6</v>
      </c>
      <c r="F11" s="21"/>
      <c r="G11" s="21"/>
      <c r="H11" s="21"/>
      <c r="I11" s="21"/>
      <c r="J11" s="21"/>
      <c r="K11" s="21"/>
      <c r="L11" s="21"/>
      <c r="M11" s="21"/>
    </row>
    <row r="12" spans="1:13" ht="20.65" customHeight="1">
      <c r="A12" s="19" t="s">
        <v>36</v>
      </c>
      <c r="B12" s="20" t="s">
        <v>12</v>
      </c>
      <c r="C12" s="21">
        <v>297.58</v>
      </c>
      <c r="D12" s="21"/>
      <c r="E12" s="21">
        <v>297.58</v>
      </c>
      <c r="F12" s="21"/>
      <c r="G12" s="21"/>
      <c r="H12" s="21"/>
      <c r="I12" s="21"/>
      <c r="J12" s="21"/>
      <c r="K12" s="21"/>
      <c r="L12" s="21"/>
      <c r="M12" s="21"/>
    </row>
    <row r="13" spans="1:13" ht="18.2" customHeight="1">
      <c r="A13" s="22" t="s">
        <v>152</v>
      </c>
      <c r="B13" s="23" t="s">
        <v>153</v>
      </c>
      <c r="C13" s="21">
        <v>297.58</v>
      </c>
      <c r="D13" s="21"/>
      <c r="E13" s="21">
        <v>297.58</v>
      </c>
      <c r="F13" s="21"/>
      <c r="G13" s="21"/>
      <c r="H13" s="21"/>
      <c r="I13" s="21"/>
      <c r="J13" s="21"/>
      <c r="K13" s="21"/>
      <c r="L13" s="21"/>
      <c r="M13" s="21"/>
    </row>
    <row r="14" spans="1:13" ht="19.899999999999999" customHeight="1">
      <c r="A14" s="22" t="s">
        <v>154</v>
      </c>
      <c r="B14" s="23" t="s">
        <v>155</v>
      </c>
      <c r="C14" s="21">
        <v>59.78</v>
      </c>
      <c r="D14" s="21"/>
      <c r="E14" s="21">
        <v>59.78</v>
      </c>
      <c r="F14" s="21"/>
      <c r="G14" s="21"/>
      <c r="H14" s="21"/>
      <c r="I14" s="21"/>
      <c r="J14" s="21"/>
      <c r="K14" s="21"/>
      <c r="L14" s="21"/>
      <c r="M14" s="21"/>
    </row>
    <row r="15" spans="1:13" ht="19.899999999999999" customHeight="1">
      <c r="A15" s="22" t="s">
        <v>156</v>
      </c>
      <c r="B15" s="23" t="s">
        <v>157</v>
      </c>
      <c r="C15" s="21">
        <v>29.89</v>
      </c>
      <c r="D15" s="21"/>
      <c r="E15" s="21">
        <v>29.89</v>
      </c>
      <c r="F15" s="21"/>
      <c r="G15" s="21"/>
      <c r="H15" s="21"/>
      <c r="I15" s="21"/>
      <c r="J15" s="21"/>
      <c r="K15" s="21"/>
      <c r="L15" s="21"/>
      <c r="M15" s="21"/>
    </row>
    <row r="16" spans="1:13" ht="19.899999999999999" customHeight="1">
      <c r="A16" s="22" t="s">
        <v>158</v>
      </c>
      <c r="B16" s="23" t="s">
        <v>159</v>
      </c>
      <c r="C16" s="21">
        <v>207.91</v>
      </c>
      <c r="D16" s="21"/>
      <c r="E16" s="21">
        <v>207.91</v>
      </c>
      <c r="F16" s="21"/>
      <c r="G16" s="21"/>
      <c r="H16" s="21"/>
      <c r="I16" s="21"/>
      <c r="J16" s="21"/>
      <c r="K16" s="21"/>
      <c r="L16" s="21"/>
      <c r="M16" s="21"/>
    </row>
    <row r="17" spans="1:13" ht="20.65" customHeight="1">
      <c r="A17" s="19" t="s">
        <v>45</v>
      </c>
      <c r="B17" s="20" t="s">
        <v>14</v>
      </c>
      <c r="C17" s="21">
        <v>77.08</v>
      </c>
      <c r="D17" s="21"/>
      <c r="E17" s="21">
        <v>77.08</v>
      </c>
      <c r="F17" s="21"/>
      <c r="G17" s="21"/>
      <c r="H17" s="21"/>
      <c r="I17" s="21"/>
      <c r="J17" s="21"/>
      <c r="K17" s="21"/>
      <c r="L17" s="21"/>
      <c r="M17" s="21"/>
    </row>
    <row r="18" spans="1:13" ht="18.2" customHeight="1">
      <c r="A18" s="22" t="s">
        <v>160</v>
      </c>
      <c r="B18" s="23" t="s">
        <v>161</v>
      </c>
      <c r="C18" s="21">
        <v>77.08</v>
      </c>
      <c r="D18" s="21"/>
      <c r="E18" s="21">
        <v>77.08</v>
      </c>
      <c r="F18" s="21"/>
      <c r="G18" s="21"/>
      <c r="H18" s="21"/>
      <c r="I18" s="21"/>
      <c r="J18" s="21"/>
      <c r="K18" s="21"/>
      <c r="L18" s="21"/>
      <c r="M18" s="21"/>
    </row>
    <row r="19" spans="1:13" ht="19.899999999999999" customHeight="1">
      <c r="A19" s="22" t="s">
        <v>162</v>
      </c>
      <c r="B19" s="23" t="s">
        <v>163</v>
      </c>
      <c r="C19" s="21">
        <v>37.36</v>
      </c>
      <c r="D19" s="21"/>
      <c r="E19" s="21">
        <v>37.36</v>
      </c>
      <c r="F19" s="21"/>
      <c r="G19" s="21"/>
      <c r="H19" s="21"/>
      <c r="I19" s="21"/>
      <c r="J19" s="21"/>
      <c r="K19" s="21"/>
      <c r="L19" s="21"/>
      <c r="M19" s="21"/>
    </row>
    <row r="20" spans="1:13" ht="19.899999999999999" customHeight="1">
      <c r="A20" s="22" t="s">
        <v>164</v>
      </c>
      <c r="B20" s="23" t="s">
        <v>165</v>
      </c>
      <c r="C20" s="21">
        <v>39.71</v>
      </c>
      <c r="D20" s="21"/>
      <c r="E20" s="21">
        <v>39.71</v>
      </c>
      <c r="F20" s="21"/>
      <c r="G20" s="21"/>
      <c r="H20" s="21"/>
      <c r="I20" s="21"/>
      <c r="J20" s="21"/>
      <c r="K20" s="21"/>
      <c r="L20" s="21"/>
      <c r="M20" s="21"/>
    </row>
    <row r="21" spans="1:13" ht="20.65" customHeight="1">
      <c r="A21" s="19" t="s">
        <v>52</v>
      </c>
      <c r="B21" s="20" t="s">
        <v>15</v>
      </c>
      <c r="C21" s="21">
        <v>951.52</v>
      </c>
      <c r="D21" s="21"/>
      <c r="E21" s="21">
        <v>951.52</v>
      </c>
      <c r="F21" s="21"/>
      <c r="G21" s="21"/>
      <c r="H21" s="21"/>
      <c r="I21" s="21"/>
      <c r="J21" s="21"/>
      <c r="K21" s="21"/>
      <c r="L21" s="21"/>
      <c r="M21" s="21"/>
    </row>
    <row r="22" spans="1:13" ht="18.2" customHeight="1">
      <c r="A22" s="22" t="s">
        <v>166</v>
      </c>
      <c r="B22" s="23" t="s">
        <v>167</v>
      </c>
      <c r="C22" s="21">
        <v>951.52</v>
      </c>
      <c r="D22" s="21"/>
      <c r="E22" s="21">
        <v>951.52</v>
      </c>
      <c r="F22" s="21"/>
      <c r="G22" s="21"/>
      <c r="H22" s="21"/>
      <c r="I22" s="21"/>
      <c r="J22" s="21"/>
      <c r="K22" s="21"/>
      <c r="L22" s="21"/>
      <c r="M22" s="21"/>
    </row>
    <row r="23" spans="1:13" ht="19.899999999999999" customHeight="1">
      <c r="A23" s="22" t="s">
        <v>168</v>
      </c>
      <c r="B23" s="23" t="s">
        <v>169</v>
      </c>
      <c r="C23" s="21">
        <v>809.76</v>
      </c>
      <c r="D23" s="21"/>
      <c r="E23" s="21">
        <v>809.76</v>
      </c>
      <c r="F23" s="21"/>
      <c r="G23" s="21"/>
      <c r="H23" s="21"/>
      <c r="I23" s="21"/>
      <c r="J23" s="21"/>
      <c r="K23" s="21"/>
      <c r="L23" s="21"/>
      <c r="M23" s="21"/>
    </row>
    <row r="24" spans="1:13" ht="19.899999999999999" customHeight="1">
      <c r="A24" s="22" t="s">
        <v>170</v>
      </c>
      <c r="B24" s="23" t="s">
        <v>171</v>
      </c>
      <c r="C24" s="21">
        <v>141.76</v>
      </c>
      <c r="D24" s="21"/>
      <c r="E24" s="21">
        <v>141.76</v>
      </c>
      <c r="F24" s="21"/>
      <c r="G24" s="21"/>
      <c r="H24" s="21"/>
      <c r="I24" s="21"/>
      <c r="J24" s="21"/>
      <c r="K24" s="21"/>
      <c r="L24" s="21"/>
      <c r="M24" s="21"/>
    </row>
    <row r="25" spans="1:13" ht="20.65" customHeight="1">
      <c r="A25" s="19" t="s">
        <v>59</v>
      </c>
      <c r="B25" s="20" t="s">
        <v>16</v>
      </c>
      <c r="C25" s="21">
        <v>43.3</v>
      </c>
      <c r="D25" s="21"/>
      <c r="E25" s="21">
        <v>43.3</v>
      </c>
      <c r="F25" s="21"/>
      <c r="G25" s="21"/>
      <c r="H25" s="21"/>
      <c r="I25" s="21"/>
      <c r="J25" s="21"/>
      <c r="K25" s="21"/>
      <c r="L25" s="21"/>
      <c r="M25" s="21"/>
    </row>
    <row r="26" spans="1:13" ht="18.2" customHeight="1">
      <c r="A26" s="22" t="s">
        <v>172</v>
      </c>
      <c r="B26" s="23" t="s">
        <v>173</v>
      </c>
      <c r="C26" s="21">
        <v>43.3</v>
      </c>
      <c r="D26" s="21"/>
      <c r="E26" s="21">
        <v>43.3</v>
      </c>
      <c r="F26" s="21"/>
      <c r="G26" s="21"/>
      <c r="H26" s="21"/>
      <c r="I26" s="21"/>
      <c r="J26" s="21"/>
      <c r="K26" s="21"/>
      <c r="L26" s="21"/>
      <c r="M26" s="21"/>
    </row>
    <row r="27" spans="1:13" ht="19.899999999999999" customHeight="1">
      <c r="A27" s="24" t="s">
        <v>174</v>
      </c>
      <c r="B27" s="25" t="s">
        <v>175</v>
      </c>
      <c r="C27" s="26">
        <v>43.3</v>
      </c>
      <c r="D27" s="26"/>
      <c r="E27" s="26">
        <v>43.3</v>
      </c>
      <c r="F27" s="26"/>
      <c r="G27" s="26"/>
      <c r="H27" s="26"/>
      <c r="I27" s="26"/>
      <c r="J27" s="26"/>
      <c r="K27" s="26"/>
      <c r="L27" s="26"/>
      <c r="M27" s="26"/>
    </row>
    <row r="28" spans="1:13" ht="19.899999999999999" customHeight="1">
      <c r="A28" s="27">
        <v>211</v>
      </c>
      <c r="B28" s="27" t="s">
        <v>17</v>
      </c>
      <c r="C28" s="26">
        <v>27.9</v>
      </c>
      <c r="D28" s="26"/>
      <c r="E28" s="26">
        <v>27.9</v>
      </c>
      <c r="F28" s="26"/>
      <c r="G28" s="26"/>
      <c r="H28" s="26"/>
      <c r="I28" s="26"/>
      <c r="J28" s="26"/>
      <c r="K28" s="26"/>
      <c r="L28" s="26"/>
      <c r="M28" s="26"/>
    </row>
    <row r="29" spans="1:13" ht="19.899999999999999" customHeight="1">
      <c r="A29" s="27">
        <v>2110502</v>
      </c>
      <c r="B29" s="27" t="s">
        <v>64</v>
      </c>
      <c r="C29" s="26">
        <v>26.29</v>
      </c>
      <c r="D29" s="26"/>
      <c r="E29" s="26">
        <v>26.29</v>
      </c>
      <c r="F29" s="28"/>
      <c r="G29" s="28"/>
      <c r="H29" s="28"/>
      <c r="I29" s="28"/>
      <c r="J29" s="28"/>
      <c r="K29" s="28"/>
      <c r="L29" s="28"/>
      <c r="M29" s="28"/>
    </row>
    <row r="30" spans="1:13" ht="19.899999999999999" customHeight="1">
      <c r="A30" s="29">
        <v>2110501</v>
      </c>
      <c r="B30" s="29" t="s">
        <v>65</v>
      </c>
      <c r="C30" s="28">
        <v>1.61</v>
      </c>
      <c r="D30" s="28"/>
      <c r="E30" s="28">
        <v>1.61</v>
      </c>
      <c r="F30" s="28"/>
      <c r="G30" s="28"/>
      <c r="H30" s="28"/>
      <c r="I30" s="28"/>
      <c r="J30" s="28"/>
      <c r="K30" s="28"/>
      <c r="L30" s="28"/>
      <c r="M30" s="28"/>
    </row>
  </sheetData>
  <mergeCells count="14">
    <mergeCell ref="A2:M4"/>
    <mergeCell ref="M6:M7"/>
    <mergeCell ref="G6:G7"/>
    <mergeCell ref="H6:H7"/>
    <mergeCell ref="I6:I7"/>
    <mergeCell ref="J6:J7"/>
    <mergeCell ref="K6:K7"/>
    <mergeCell ref="A8:B8"/>
    <mergeCell ref="C6:C7"/>
    <mergeCell ref="E6:E7"/>
    <mergeCell ref="F6:F7"/>
    <mergeCell ref="L6:L7"/>
    <mergeCell ref="A6:B6"/>
    <mergeCell ref="D6:D7"/>
  </mergeCells>
  <phoneticPr fontId="24" type="noConversion"/>
  <printOptions horizontalCentered="1"/>
  <pageMargins left="0.118000000715256" right="0.118000000715256" top="0.39300000667571999" bottom="7.8000001609325395E-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K6" sqref="K6"/>
    </sheetView>
  </sheetViews>
  <sheetFormatPr defaultColWidth="10" defaultRowHeight="13.5"/>
  <cols>
    <col min="1" max="1" width="10.75" customWidth="1"/>
    <col min="2" max="2" width="26" customWidth="1"/>
    <col min="3" max="4" width="12.625" customWidth="1"/>
    <col min="5" max="5" width="15.5" customWidth="1"/>
    <col min="6" max="8" width="7.625" customWidth="1"/>
  </cols>
  <sheetData>
    <row r="1" spans="1:8" ht="16.350000000000001" customHeight="1">
      <c r="A1" s="2" t="s">
        <v>225</v>
      </c>
    </row>
    <row r="2" spans="1:8" ht="16.350000000000001" customHeight="1">
      <c r="A2" s="98" t="s">
        <v>176</v>
      </c>
      <c r="B2" s="98"/>
      <c r="C2" s="98"/>
      <c r="D2" s="98"/>
      <c r="E2" s="98"/>
      <c r="F2" s="98"/>
      <c r="G2" s="98"/>
      <c r="H2" s="98"/>
    </row>
    <row r="3" spans="1:8" ht="16.350000000000001" customHeight="1">
      <c r="A3" s="98"/>
      <c r="B3" s="98"/>
      <c r="C3" s="98"/>
      <c r="D3" s="98"/>
      <c r="E3" s="98"/>
      <c r="F3" s="98"/>
      <c r="G3" s="98"/>
      <c r="H3" s="98"/>
    </row>
    <row r="4" spans="1:8" ht="16.350000000000001" customHeight="1">
      <c r="A4" s="6"/>
      <c r="B4" s="6"/>
      <c r="C4" s="6"/>
      <c r="D4" s="6"/>
      <c r="G4" s="103" t="s">
        <v>229</v>
      </c>
      <c r="H4" s="103"/>
    </row>
    <row r="5" spans="1:8" s="66" customFormat="1" ht="36" customHeight="1">
      <c r="A5" s="105" t="s">
        <v>24</v>
      </c>
      <c r="B5" s="105"/>
      <c r="C5" s="101" t="s">
        <v>6</v>
      </c>
      <c r="D5" s="101" t="s">
        <v>177</v>
      </c>
      <c r="E5" s="101" t="s">
        <v>178</v>
      </c>
      <c r="F5" s="101" t="s">
        <v>226</v>
      </c>
      <c r="G5" s="101" t="s">
        <v>227</v>
      </c>
      <c r="H5" s="101" t="s">
        <v>228</v>
      </c>
    </row>
    <row r="6" spans="1:8" s="66" customFormat="1" ht="36" customHeight="1">
      <c r="A6" s="67" t="s">
        <v>70</v>
      </c>
      <c r="B6" s="68" t="s">
        <v>28</v>
      </c>
      <c r="C6" s="101"/>
      <c r="D6" s="101"/>
      <c r="E6" s="101"/>
      <c r="F6" s="101"/>
      <c r="G6" s="101"/>
      <c r="H6" s="101"/>
    </row>
    <row r="7" spans="1:8" ht="23.25" customHeight="1">
      <c r="A7" s="104" t="s">
        <v>6</v>
      </c>
      <c r="B7" s="104"/>
      <c r="C7" s="8">
        <f>C8+C11+C16+C20+C24+C27</f>
        <v>1402.98</v>
      </c>
      <c r="D7" s="8">
        <f>D8+D11+D16+D20+D24</f>
        <v>1226.7299999999998</v>
      </c>
      <c r="E7" s="69">
        <v>176.25</v>
      </c>
      <c r="F7" s="72"/>
      <c r="G7" s="72"/>
      <c r="H7" s="72"/>
    </row>
    <row r="8" spans="1:8" ht="21.6" customHeight="1">
      <c r="A8" s="9" t="s">
        <v>31</v>
      </c>
      <c r="B8" s="10" t="s">
        <v>10</v>
      </c>
      <c r="C8" s="11">
        <v>5.6</v>
      </c>
      <c r="D8" s="11">
        <v>5.6</v>
      </c>
      <c r="E8" s="70"/>
      <c r="F8" s="72"/>
      <c r="G8" s="72"/>
      <c r="H8" s="72"/>
    </row>
    <row r="9" spans="1:8" ht="20.65" customHeight="1">
      <c r="A9" s="12" t="s">
        <v>179</v>
      </c>
      <c r="B9" s="13" t="s">
        <v>180</v>
      </c>
      <c r="C9" s="11">
        <v>5.6</v>
      </c>
      <c r="D9" s="11">
        <v>5.6</v>
      </c>
      <c r="E9" s="70"/>
      <c r="F9" s="72"/>
      <c r="G9" s="72"/>
      <c r="H9" s="72"/>
    </row>
    <row r="10" spans="1:8" ht="20.65" customHeight="1">
      <c r="A10" s="12" t="s">
        <v>181</v>
      </c>
      <c r="B10" s="13" t="s">
        <v>182</v>
      </c>
      <c r="C10" s="11">
        <v>5.6</v>
      </c>
      <c r="D10" s="11">
        <v>5.6</v>
      </c>
      <c r="E10" s="70"/>
      <c r="F10" s="72"/>
      <c r="G10" s="72"/>
      <c r="H10" s="72"/>
    </row>
    <row r="11" spans="1:8" ht="21.6" customHeight="1">
      <c r="A11" s="9" t="s">
        <v>36</v>
      </c>
      <c r="B11" s="10" t="s">
        <v>12</v>
      </c>
      <c r="C11" s="11">
        <v>297.58</v>
      </c>
      <c r="D11" s="11">
        <v>297.58</v>
      </c>
      <c r="E11" s="70"/>
      <c r="F11" s="72"/>
      <c r="G11" s="72"/>
      <c r="H11" s="72"/>
    </row>
    <row r="12" spans="1:8" ht="20.65" customHeight="1">
      <c r="A12" s="12" t="s">
        <v>183</v>
      </c>
      <c r="B12" s="13" t="s">
        <v>184</v>
      </c>
      <c r="C12" s="11">
        <v>297.58</v>
      </c>
      <c r="D12" s="11">
        <v>297.58</v>
      </c>
      <c r="E12" s="70"/>
      <c r="F12" s="72"/>
      <c r="G12" s="72"/>
      <c r="H12" s="72"/>
    </row>
    <row r="13" spans="1:8" ht="20.65" customHeight="1">
      <c r="A13" s="12" t="s">
        <v>185</v>
      </c>
      <c r="B13" s="13" t="s">
        <v>186</v>
      </c>
      <c r="C13" s="11">
        <v>59.78</v>
      </c>
      <c r="D13" s="11">
        <v>59.78</v>
      </c>
      <c r="E13" s="70"/>
      <c r="F13" s="72"/>
      <c r="G13" s="72"/>
      <c r="H13" s="72"/>
    </row>
    <row r="14" spans="1:8" ht="20.65" customHeight="1">
      <c r="A14" s="12" t="s">
        <v>187</v>
      </c>
      <c r="B14" s="13" t="s">
        <v>188</v>
      </c>
      <c r="C14" s="11">
        <v>29.89</v>
      </c>
      <c r="D14" s="11">
        <v>29.89</v>
      </c>
      <c r="E14" s="70"/>
      <c r="F14" s="72"/>
      <c r="G14" s="72"/>
      <c r="H14" s="72"/>
    </row>
    <row r="15" spans="1:8" ht="20.65" customHeight="1">
      <c r="A15" s="12" t="s">
        <v>189</v>
      </c>
      <c r="B15" s="13" t="s">
        <v>190</v>
      </c>
      <c r="C15" s="11">
        <v>207.91</v>
      </c>
      <c r="D15" s="11">
        <v>207.91</v>
      </c>
      <c r="E15" s="70"/>
      <c r="F15" s="72"/>
      <c r="G15" s="72"/>
      <c r="H15" s="72"/>
    </row>
    <row r="16" spans="1:8" ht="21.6" customHeight="1">
      <c r="A16" s="9" t="s">
        <v>45</v>
      </c>
      <c r="B16" s="10" t="s">
        <v>14</v>
      </c>
      <c r="C16" s="11">
        <v>77.08</v>
      </c>
      <c r="D16" s="11">
        <v>77.08</v>
      </c>
      <c r="E16" s="70"/>
      <c r="F16" s="72"/>
      <c r="G16" s="72"/>
      <c r="H16" s="72"/>
    </row>
    <row r="17" spans="1:8" ht="20.65" customHeight="1">
      <c r="A17" s="12" t="s">
        <v>191</v>
      </c>
      <c r="B17" s="13" t="s">
        <v>192</v>
      </c>
      <c r="C17" s="11">
        <v>77.08</v>
      </c>
      <c r="D17" s="11">
        <v>77.08</v>
      </c>
      <c r="E17" s="70"/>
      <c r="F17" s="72"/>
      <c r="G17" s="72"/>
      <c r="H17" s="72"/>
    </row>
    <row r="18" spans="1:8" ht="20.65" customHeight="1">
      <c r="A18" s="12" t="s">
        <v>193</v>
      </c>
      <c r="B18" s="13" t="s">
        <v>194</v>
      </c>
      <c r="C18" s="11">
        <v>37.36</v>
      </c>
      <c r="D18" s="11">
        <v>37.36</v>
      </c>
      <c r="E18" s="70"/>
      <c r="F18" s="72"/>
      <c r="G18" s="72"/>
      <c r="H18" s="72"/>
    </row>
    <row r="19" spans="1:8" ht="20.65" customHeight="1">
      <c r="A19" s="12" t="s">
        <v>195</v>
      </c>
      <c r="B19" s="13" t="s">
        <v>196</v>
      </c>
      <c r="C19" s="11">
        <v>39.71</v>
      </c>
      <c r="D19" s="11">
        <v>39.71</v>
      </c>
      <c r="E19" s="70"/>
      <c r="F19" s="72"/>
      <c r="G19" s="72"/>
      <c r="H19" s="72"/>
    </row>
    <row r="20" spans="1:8" ht="21.6" customHeight="1">
      <c r="A20" s="9" t="s">
        <v>52</v>
      </c>
      <c r="B20" s="10" t="s">
        <v>15</v>
      </c>
      <c r="C20" s="11">
        <v>951.52</v>
      </c>
      <c r="D20" s="11">
        <v>803.17</v>
      </c>
      <c r="E20" s="70">
        <v>148.35</v>
      </c>
      <c r="F20" s="72"/>
      <c r="G20" s="72"/>
      <c r="H20" s="72"/>
    </row>
    <row r="21" spans="1:8" ht="20.65" customHeight="1">
      <c r="A21" s="12" t="s">
        <v>197</v>
      </c>
      <c r="B21" s="13" t="s">
        <v>198</v>
      </c>
      <c r="C21" s="11">
        <v>951.52</v>
      </c>
      <c r="D21" s="11">
        <v>803.17</v>
      </c>
      <c r="E21" s="70">
        <v>148.35</v>
      </c>
      <c r="F21" s="72"/>
      <c r="G21" s="72"/>
      <c r="H21" s="72"/>
    </row>
    <row r="22" spans="1:8" ht="20.65" customHeight="1">
      <c r="A22" s="12" t="s">
        <v>199</v>
      </c>
      <c r="B22" s="13" t="s">
        <v>200</v>
      </c>
      <c r="C22" s="11">
        <v>809.76</v>
      </c>
      <c r="D22" s="11">
        <v>803.17</v>
      </c>
      <c r="E22" s="70">
        <v>6.59</v>
      </c>
      <c r="F22" s="72"/>
      <c r="G22" s="72"/>
      <c r="H22" s="72"/>
    </row>
    <row r="23" spans="1:8" ht="20.65" customHeight="1">
      <c r="A23" s="12" t="s">
        <v>201</v>
      </c>
      <c r="B23" s="13" t="s">
        <v>202</v>
      </c>
      <c r="C23" s="11">
        <v>141.76</v>
      </c>
      <c r="D23" s="11"/>
      <c r="E23" s="70">
        <v>141.76</v>
      </c>
      <c r="F23" s="72"/>
      <c r="G23" s="72"/>
      <c r="H23" s="72"/>
    </row>
    <row r="24" spans="1:8" ht="21.6" customHeight="1">
      <c r="A24" s="9" t="s">
        <v>59</v>
      </c>
      <c r="B24" s="10" t="s">
        <v>16</v>
      </c>
      <c r="C24" s="11">
        <v>43.3</v>
      </c>
      <c r="D24" s="11">
        <v>43.3</v>
      </c>
      <c r="E24" s="70"/>
      <c r="F24" s="72"/>
      <c r="G24" s="72"/>
      <c r="H24" s="72"/>
    </row>
    <row r="25" spans="1:8" ht="20.65" customHeight="1">
      <c r="A25" s="12" t="s">
        <v>203</v>
      </c>
      <c r="B25" s="13" t="s">
        <v>204</v>
      </c>
      <c r="C25" s="11">
        <v>43.3</v>
      </c>
      <c r="D25" s="11">
        <v>43.3</v>
      </c>
      <c r="E25" s="70"/>
      <c r="F25" s="72"/>
      <c r="G25" s="72"/>
      <c r="H25" s="72"/>
    </row>
    <row r="26" spans="1:8" ht="20.65" customHeight="1">
      <c r="A26" s="14" t="s">
        <v>205</v>
      </c>
      <c r="B26" s="15" t="s">
        <v>206</v>
      </c>
      <c r="C26" s="16">
        <v>43.3</v>
      </c>
      <c r="D26" s="16">
        <v>43.3</v>
      </c>
      <c r="E26" s="71"/>
      <c r="F26" s="72"/>
      <c r="G26" s="72"/>
      <c r="H26" s="72"/>
    </row>
    <row r="27" spans="1:8" ht="20.65" customHeight="1">
      <c r="A27" s="14">
        <v>211</v>
      </c>
      <c r="B27" s="15" t="s">
        <v>17</v>
      </c>
      <c r="C27" s="16">
        <v>27.9</v>
      </c>
      <c r="D27" s="16"/>
      <c r="E27" s="71">
        <v>27.9</v>
      </c>
      <c r="F27" s="72"/>
      <c r="G27" s="72"/>
      <c r="H27" s="72"/>
    </row>
    <row r="28" spans="1:8" ht="20.65" customHeight="1">
      <c r="A28" s="14">
        <v>2110502</v>
      </c>
      <c r="B28" s="15" t="s">
        <v>64</v>
      </c>
      <c r="C28" s="16">
        <v>26.29</v>
      </c>
      <c r="D28" s="16"/>
      <c r="E28" s="71">
        <v>26.29</v>
      </c>
      <c r="F28" s="72"/>
      <c r="G28" s="72"/>
      <c r="H28" s="72"/>
    </row>
    <row r="29" spans="1:8" ht="20.65" customHeight="1">
      <c r="A29" s="73">
        <v>2110501</v>
      </c>
      <c r="B29" s="74" t="s">
        <v>65</v>
      </c>
      <c r="C29" s="75">
        <v>1.61</v>
      </c>
      <c r="D29" s="75"/>
      <c r="E29" s="75">
        <v>1.61</v>
      </c>
      <c r="F29" s="72"/>
      <c r="G29" s="72"/>
      <c r="H29" s="72"/>
    </row>
  </sheetData>
  <mergeCells count="10">
    <mergeCell ref="A7:B7"/>
    <mergeCell ref="A5:B5"/>
    <mergeCell ref="C5:C6"/>
    <mergeCell ref="D5:D6"/>
    <mergeCell ref="E5:E6"/>
    <mergeCell ref="F5:F6"/>
    <mergeCell ref="G5:G6"/>
    <mergeCell ref="H5:H6"/>
    <mergeCell ref="A2:H3"/>
    <mergeCell ref="G4:H4"/>
  </mergeCells>
  <phoneticPr fontId="24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I9" sqref="I9"/>
    </sheetView>
  </sheetViews>
  <sheetFormatPr defaultColWidth="10" defaultRowHeight="13.5"/>
  <cols>
    <col min="1" max="1" width="23.625" customWidth="1"/>
    <col min="2" max="2" width="17.25" customWidth="1"/>
    <col min="3" max="3" width="25.75" customWidth="1"/>
    <col min="4" max="5" width="19.25" customWidth="1"/>
    <col min="6" max="7" width="17" customWidth="1"/>
    <col min="8" max="10" width="9.75" customWidth="1"/>
  </cols>
  <sheetData>
    <row r="1" spans="1:7" ht="16.350000000000001" customHeight="1">
      <c r="A1" s="2" t="s">
        <v>235</v>
      </c>
    </row>
    <row r="2" spans="1:7" ht="40.5" customHeight="1">
      <c r="A2" s="98" t="s">
        <v>0</v>
      </c>
      <c r="B2" s="98"/>
      <c r="C2" s="98"/>
      <c r="D2" s="98"/>
      <c r="E2" s="98"/>
      <c r="F2" s="98"/>
      <c r="G2" s="98"/>
    </row>
    <row r="3" spans="1:7" ht="23.25" customHeight="1">
      <c r="G3" s="30" t="s">
        <v>1</v>
      </c>
    </row>
    <row r="4" spans="1:7" ht="43.15" customHeight="1">
      <c r="A4" s="106" t="s">
        <v>2</v>
      </c>
      <c r="B4" s="106"/>
      <c r="C4" s="106" t="s">
        <v>3</v>
      </c>
      <c r="D4" s="106"/>
      <c r="E4" s="106"/>
      <c r="F4" s="106"/>
      <c r="G4" s="106"/>
    </row>
    <row r="5" spans="1:7" ht="43.15" customHeight="1">
      <c r="A5" s="31" t="s">
        <v>4</v>
      </c>
      <c r="B5" s="31" t="s">
        <v>5</v>
      </c>
      <c r="C5" s="31" t="s">
        <v>4</v>
      </c>
      <c r="D5" s="31" t="s">
        <v>6</v>
      </c>
      <c r="E5" s="76" t="s">
        <v>230</v>
      </c>
      <c r="F5" s="76" t="s">
        <v>231</v>
      </c>
      <c r="G5" s="76" t="s">
        <v>232</v>
      </c>
    </row>
    <row r="6" spans="1:7" ht="24.2" customHeight="1">
      <c r="A6" s="32" t="s">
        <v>7</v>
      </c>
      <c r="B6" s="54">
        <v>1402.98</v>
      </c>
      <c r="C6" s="32" t="s">
        <v>8</v>
      </c>
      <c r="D6" s="54">
        <v>1402.98</v>
      </c>
      <c r="E6" s="54">
        <v>1402.98</v>
      </c>
      <c r="F6" s="54"/>
      <c r="G6" s="54"/>
    </row>
    <row r="7" spans="1:7" ht="23.25" customHeight="1">
      <c r="A7" s="10" t="s">
        <v>9</v>
      </c>
      <c r="B7" s="54">
        <v>1402.98</v>
      </c>
      <c r="C7" s="10" t="s">
        <v>10</v>
      </c>
      <c r="D7" s="33">
        <v>5.6</v>
      </c>
      <c r="E7" s="33">
        <v>5.6</v>
      </c>
      <c r="F7" s="33"/>
      <c r="G7" s="33"/>
    </row>
    <row r="8" spans="1:7" ht="23.25" customHeight="1">
      <c r="A8" s="10" t="s">
        <v>11</v>
      </c>
      <c r="B8" s="33"/>
      <c r="C8" s="10" t="s">
        <v>12</v>
      </c>
      <c r="D8" s="33">
        <v>297.58</v>
      </c>
      <c r="E8" s="33">
        <v>297.58</v>
      </c>
      <c r="F8" s="33"/>
      <c r="G8" s="33"/>
    </row>
    <row r="9" spans="1:7" ht="23.25" customHeight="1">
      <c r="A9" s="10" t="s">
        <v>13</v>
      </c>
      <c r="B9" s="33"/>
      <c r="C9" s="10" t="s">
        <v>14</v>
      </c>
      <c r="D9" s="33">
        <v>77.08</v>
      </c>
      <c r="E9" s="33">
        <v>77.08</v>
      </c>
      <c r="F9" s="33"/>
      <c r="G9" s="33"/>
    </row>
    <row r="10" spans="1:7" ht="23.25" customHeight="1">
      <c r="A10" s="10"/>
      <c r="B10" s="33"/>
      <c r="C10" s="10" t="s">
        <v>15</v>
      </c>
      <c r="D10" s="33">
        <v>951.52</v>
      </c>
      <c r="E10" s="33">
        <v>951.52</v>
      </c>
      <c r="F10" s="33"/>
      <c r="G10" s="33"/>
    </row>
    <row r="11" spans="1:7" ht="23.25" customHeight="1">
      <c r="A11" s="10"/>
      <c r="B11" s="33"/>
      <c r="C11" s="10" t="s">
        <v>16</v>
      </c>
      <c r="D11" s="33">
        <v>43.3</v>
      </c>
      <c r="E11" s="33">
        <v>43.3</v>
      </c>
      <c r="F11" s="33"/>
      <c r="G11" s="33"/>
    </row>
    <row r="12" spans="1:7" ht="16.350000000000001" customHeight="1">
      <c r="A12" s="42"/>
      <c r="B12" s="55"/>
      <c r="C12" s="10" t="s">
        <v>17</v>
      </c>
      <c r="D12" s="33">
        <v>27.9</v>
      </c>
      <c r="E12" s="33">
        <v>27.9</v>
      </c>
      <c r="F12" s="55"/>
      <c r="G12" s="55"/>
    </row>
    <row r="13" spans="1:7" ht="16.350000000000001" customHeight="1">
      <c r="A13" s="42"/>
      <c r="B13" s="55"/>
      <c r="C13" s="10"/>
      <c r="D13" s="33"/>
      <c r="E13" s="55"/>
      <c r="F13" s="55"/>
      <c r="G13" s="55"/>
    </row>
    <row r="14" spans="1:7" ht="22.35" customHeight="1">
      <c r="A14" s="7" t="s">
        <v>18</v>
      </c>
      <c r="B14" s="55"/>
      <c r="C14" s="7" t="s">
        <v>19</v>
      </c>
      <c r="D14" s="55"/>
      <c r="E14" s="55"/>
      <c r="F14" s="55"/>
      <c r="G14" s="55"/>
    </row>
    <row r="15" spans="1:7" ht="21.6" customHeight="1">
      <c r="A15" s="13" t="s">
        <v>20</v>
      </c>
      <c r="B15" s="55"/>
      <c r="C15" s="42"/>
      <c r="D15" s="55"/>
      <c r="E15" s="55"/>
      <c r="F15" s="55"/>
      <c r="G15" s="55"/>
    </row>
    <row r="16" spans="1:7" ht="20.65" customHeight="1">
      <c r="A16" s="13" t="s">
        <v>21</v>
      </c>
      <c r="B16" s="55"/>
      <c r="C16" s="42"/>
      <c r="D16" s="55"/>
      <c r="E16" s="55"/>
      <c r="F16" s="55"/>
      <c r="G16" s="55"/>
    </row>
    <row r="17" spans="1:7" ht="20.65" customHeight="1">
      <c r="A17" s="13" t="s">
        <v>22</v>
      </c>
      <c r="B17" s="55"/>
      <c r="C17" s="42"/>
      <c r="D17" s="55"/>
      <c r="E17" s="55"/>
      <c r="F17" s="55"/>
      <c r="G17" s="55"/>
    </row>
    <row r="18" spans="1:7" ht="16.350000000000001" customHeight="1">
      <c r="A18" s="42"/>
      <c r="B18" s="55"/>
      <c r="C18" s="42"/>
      <c r="D18" s="55"/>
      <c r="E18" s="55"/>
      <c r="F18" s="55"/>
      <c r="G18" s="55"/>
    </row>
    <row r="19" spans="1:7" ht="24.2" customHeight="1">
      <c r="A19" s="32" t="s">
        <v>233</v>
      </c>
      <c r="B19" s="54">
        <v>1402.98</v>
      </c>
      <c r="C19" s="32" t="s">
        <v>234</v>
      </c>
      <c r="D19" s="54">
        <v>1402.98</v>
      </c>
      <c r="E19" s="54">
        <v>1402.98</v>
      </c>
      <c r="F19" s="54"/>
      <c r="G19" s="54"/>
    </row>
  </sheetData>
  <mergeCells count="3">
    <mergeCell ref="A2:G2"/>
    <mergeCell ref="A4:B4"/>
    <mergeCell ref="C4:G4"/>
  </mergeCells>
  <phoneticPr fontId="24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J17" sqref="J17"/>
    </sheetView>
  </sheetViews>
  <sheetFormatPr defaultColWidth="10" defaultRowHeight="13.5"/>
  <cols>
    <col min="1" max="1" width="9.75" customWidth="1"/>
    <col min="2" max="2" width="40.75" customWidth="1"/>
    <col min="3" max="3" width="12.125" customWidth="1"/>
    <col min="4" max="4" width="12.75" customWidth="1"/>
    <col min="5" max="5" width="13.125" customWidth="1"/>
    <col min="6" max="6" width="13.375" customWidth="1"/>
  </cols>
  <sheetData>
    <row r="1" spans="1:6" ht="16.350000000000001" customHeight="1">
      <c r="A1" s="2" t="s">
        <v>236</v>
      </c>
      <c r="B1" s="1"/>
      <c r="C1" s="1"/>
      <c r="D1" s="1"/>
      <c r="E1" s="1"/>
      <c r="F1" s="1"/>
    </row>
    <row r="2" spans="1:6" ht="16.350000000000001" customHeight="1">
      <c r="A2" s="107" t="s">
        <v>23</v>
      </c>
      <c r="B2" s="107"/>
      <c r="C2" s="107"/>
      <c r="D2" s="107"/>
      <c r="E2" s="107"/>
      <c r="F2" s="107"/>
    </row>
    <row r="3" spans="1:6" ht="16.350000000000001" customHeight="1">
      <c r="A3" s="107"/>
      <c r="B3" s="107"/>
      <c r="C3" s="107"/>
      <c r="D3" s="107"/>
      <c r="E3" s="107"/>
      <c r="F3" s="107"/>
    </row>
    <row r="4" spans="1:6" ht="16.350000000000001" customHeight="1">
      <c r="A4" s="1"/>
      <c r="B4" s="1"/>
      <c r="C4" s="1"/>
      <c r="D4" s="1"/>
      <c r="E4" s="1"/>
      <c r="F4" s="1"/>
    </row>
    <row r="5" spans="1:6" ht="20.65" customHeight="1">
      <c r="A5" s="1"/>
      <c r="B5" s="1"/>
      <c r="C5" s="1"/>
      <c r="D5" s="1"/>
      <c r="E5" s="1"/>
      <c r="F5" s="5" t="s">
        <v>1</v>
      </c>
    </row>
    <row r="6" spans="1:6" ht="34.5" customHeight="1">
      <c r="A6" s="108" t="s">
        <v>24</v>
      </c>
      <c r="B6" s="108"/>
      <c r="C6" s="108" t="s">
        <v>25</v>
      </c>
      <c r="D6" s="108" t="s">
        <v>26</v>
      </c>
      <c r="E6" s="108"/>
      <c r="F6" s="108"/>
    </row>
    <row r="7" spans="1:6" ht="29.25" customHeight="1">
      <c r="A7" s="41" t="s">
        <v>27</v>
      </c>
      <c r="B7" s="41" t="s">
        <v>28</v>
      </c>
      <c r="C7" s="108"/>
      <c r="D7" s="41" t="s">
        <v>237</v>
      </c>
      <c r="E7" s="41" t="s">
        <v>29</v>
      </c>
      <c r="F7" s="41" t="s">
        <v>30</v>
      </c>
    </row>
    <row r="8" spans="1:6" ht="22.35" customHeight="1">
      <c r="A8" s="109" t="s">
        <v>6</v>
      </c>
      <c r="B8" s="109"/>
      <c r="C8" s="56">
        <v>1378.38</v>
      </c>
      <c r="D8" s="45">
        <v>1402.98</v>
      </c>
      <c r="E8" s="45">
        <f>E9+E12+E17+E21+E25</f>
        <v>1226.7299999999998</v>
      </c>
      <c r="F8" s="45">
        <f>F21+F28</f>
        <v>176.25</v>
      </c>
    </row>
    <row r="9" spans="1:6" ht="19.899999999999999" customHeight="1">
      <c r="A9" s="37" t="s">
        <v>31</v>
      </c>
      <c r="B9" s="38" t="s">
        <v>10</v>
      </c>
      <c r="C9" s="57">
        <v>5.0999999999999996</v>
      </c>
      <c r="D9" s="46">
        <v>5.6</v>
      </c>
      <c r="E9" s="46">
        <v>5.6</v>
      </c>
      <c r="F9" s="47"/>
    </row>
    <row r="10" spans="1:6" ht="17.25" customHeight="1">
      <c r="A10" s="39" t="s">
        <v>32</v>
      </c>
      <c r="B10" s="40" t="s">
        <v>33</v>
      </c>
      <c r="C10" s="57">
        <v>5.0999999999999996</v>
      </c>
      <c r="D10" s="47">
        <v>5.6</v>
      </c>
      <c r="E10" s="47">
        <v>5.6</v>
      </c>
      <c r="F10" s="47"/>
    </row>
    <row r="11" spans="1:6" ht="18.95" customHeight="1">
      <c r="A11" s="39" t="s">
        <v>34</v>
      </c>
      <c r="B11" s="40" t="s">
        <v>35</v>
      </c>
      <c r="C11" s="57">
        <v>5.0999999999999996</v>
      </c>
      <c r="D11" s="47">
        <v>5.6</v>
      </c>
      <c r="E11" s="47">
        <v>5.6</v>
      </c>
      <c r="F11" s="47"/>
    </row>
    <row r="12" spans="1:6" ht="19.899999999999999" customHeight="1">
      <c r="A12" s="37" t="s">
        <v>36</v>
      </c>
      <c r="B12" s="38" t="s">
        <v>12</v>
      </c>
      <c r="C12" s="57">
        <v>326.43</v>
      </c>
      <c r="D12" s="46">
        <v>297.58</v>
      </c>
      <c r="E12" s="46">
        <v>297.58</v>
      </c>
      <c r="F12" s="47"/>
    </row>
    <row r="13" spans="1:6" ht="17.25" customHeight="1">
      <c r="A13" s="39" t="s">
        <v>37</v>
      </c>
      <c r="B13" s="40" t="s">
        <v>38</v>
      </c>
      <c r="C13" s="57">
        <v>326.43</v>
      </c>
      <c r="D13" s="47">
        <v>297.58</v>
      </c>
      <c r="E13" s="47">
        <v>297.58</v>
      </c>
      <c r="F13" s="47"/>
    </row>
    <row r="14" spans="1:6" ht="18.95" customHeight="1">
      <c r="A14" s="39" t="s">
        <v>39</v>
      </c>
      <c r="B14" s="40" t="s">
        <v>40</v>
      </c>
      <c r="C14" s="57">
        <v>54.38</v>
      </c>
      <c r="D14" s="47">
        <v>59.78</v>
      </c>
      <c r="E14" s="47">
        <v>59.78</v>
      </c>
      <c r="F14" s="47"/>
    </row>
    <row r="15" spans="1:6" ht="18.95" customHeight="1">
      <c r="A15" s="39" t="s">
        <v>41</v>
      </c>
      <c r="B15" s="40" t="s">
        <v>42</v>
      </c>
      <c r="C15" s="57">
        <v>27.19</v>
      </c>
      <c r="D15" s="47">
        <v>29.89</v>
      </c>
      <c r="E15" s="47">
        <v>29.89</v>
      </c>
      <c r="F15" s="47"/>
    </row>
    <row r="16" spans="1:6" ht="18.95" customHeight="1">
      <c r="A16" s="39" t="s">
        <v>43</v>
      </c>
      <c r="B16" s="40" t="s">
        <v>44</v>
      </c>
      <c r="C16" s="57">
        <v>244.87</v>
      </c>
      <c r="D16" s="47">
        <v>207.91</v>
      </c>
      <c r="E16" s="47">
        <v>207.91</v>
      </c>
      <c r="F16" s="47"/>
    </row>
    <row r="17" spans="1:6" ht="19.899999999999999" customHeight="1">
      <c r="A17" s="37" t="s">
        <v>45</v>
      </c>
      <c r="B17" s="38" t="s">
        <v>14</v>
      </c>
      <c r="C17" s="57">
        <v>73</v>
      </c>
      <c r="D17" s="46">
        <v>77.08</v>
      </c>
      <c r="E17" s="46">
        <v>77.08</v>
      </c>
      <c r="F17" s="47"/>
    </row>
    <row r="18" spans="1:6" ht="17.25" customHeight="1">
      <c r="A18" s="39" t="s">
        <v>46</v>
      </c>
      <c r="B18" s="40" t="s">
        <v>47</v>
      </c>
      <c r="C18" s="57">
        <v>73</v>
      </c>
      <c r="D18" s="47">
        <v>77.08</v>
      </c>
      <c r="E18" s="47">
        <v>77.08</v>
      </c>
      <c r="F18" s="47"/>
    </row>
    <row r="19" spans="1:6" ht="18.95" customHeight="1">
      <c r="A19" s="39" t="s">
        <v>48</v>
      </c>
      <c r="B19" s="40" t="s">
        <v>49</v>
      </c>
      <c r="C19" s="57">
        <v>33.99</v>
      </c>
      <c r="D19" s="47">
        <v>37.36</v>
      </c>
      <c r="E19" s="47">
        <v>37.36</v>
      </c>
      <c r="F19" s="47"/>
    </row>
    <row r="20" spans="1:6" ht="18.95" customHeight="1">
      <c r="A20" s="39" t="s">
        <v>50</v>
      </c>
      <c r="B20" s="40" t="s">
        <v>51</v>
      </c>
      <c r="C20" s="57">
        <v>39.020000000000003</v>
      </c>
      <c r="D20" s="47">
        <v>39.71</v>
      </c>
      <c r="E20" s="47">
        <v>39.71</v>
      </c>
      <c r="F20" s="47"/>
    </row>
    <row r="21" spans="1:6" ht="19.899999999999999" customHeight="1">
      <c r="A21" s="37" t="s">
        <v>52</v>
      </c>
      <c r="B21" s="38" t="s">
        <v>15</v>
      </c>
      <c r="C21" s="57">
        <v>934.5</v>
      </c>
      <c r="D21" s="46">
        <v>951.52</v>
      </c>
      <c r="E21" s="46">
        <v>803.17</v>
      </c>
      <c r="F21" s="46">
        <v>148.35</v>
      </c>
    </row>
    <row r="22" spans="1:6" ht="17.25" customHeight="1">
      <c r="A22" s="39" t="s">
        <v>53</v>
      </c>
      <c r="B22" s="40" t="s">
        <v>54</v>
      </c>
      <c r="C22" s="57">
        <v>934.5</v>
      </c>
      <c r="D22" s="47">
        <v>951.52</v>
      </c>
      <c r="E22" s="47">
        <v>803.17</v>
      </c>
      <c r="F22" s="47">
        <v>148.35</v>
      </c>
    </row>
    <row r="23" spans="1:6" ht="18.95" customHeight="1">
      <c r="A23" s="39" t="s">
        <v>55</v>
      </c>
      <c r="B23" s="40" t="s">
        <v>56</v>
      </c>
      <c r="C23" s="57">
        <v>747.23</v>
      </c>
      <c r="D23" s="47">
        <v>809.76</v>
      </c>
      <c r="E23" s="47">
        <v>803.17</v>
      </c>
      <c r="F23" s="47">
        <v>6.59</v>
      </c>
    </row>
    <row r="24" spans="1:6" ht="18.95" customHeight="1">
      <c r="A24" s="39" t="s">
        <v>57</v>
      </c>
      <c r="B24" s="40" t="s">
        <v>58</v>
      </c>
      <c r="C24" s="57">
        <v>187.27</v>
      </c>
      <c r="D24" s="47">
        <v>141.76</v>
      </c>
      <c r="E24" s="47"/>
      <c r="F24" s="47">
        <v>141.76</v>
      </c>
    </row>
    <row r="25" spans="1:6" ht="19.899999999999999" customHeight="1">
      <c r="A25" s="37" t="s">
        <v>59</v>
      </c>
      <c r="B25" s="38" t="s">
        <v>16</v>
      </c>
      <c r="C25" s="57">
        <v>39.35</v>
      </c>
      <c r="D25" s="46">
        <v>43.3</v>
      </c>
      <c r="E25" s="46">
        <v>43.3</v>
      </c>
      <c r="F25" s="47"/>
    </row>
    <row r="26" spans="1:6" ht="17.25" customHeight="1">
      <c r="A26" s="39" t="s">
        <v>60</v>
      </c>
      <c r="B26" s="40" t="s">
        <v>61</v>
      </c>
      <c r="C26" s="57">
        <v>39.35</v>
      </c>
      <c r="D26" s="47">
        <v>43.3</v>
      </c>
      <c r="E26" s="47">
        <v>43.3</v>
      </c>
      <c r="F26" s="47"/>
    </row>
    <row r="27" spans="1:6" ht="18.95" customHeight="1">
      <c r="A27" s="27" t="s">
        <v>62</v>
      </c>
      <c r="B27" s="48" t="s">
        <v>63</v>
      </c>
      <c r="C27" s="57">
        <v>39.35</v>
      </c>
      <c r="D27" s="49">
        <v>43.3</v>
      </c>
      <c r="E27" s="49">
        <v>43.3</v>
      </c>
      <c r="F27" s="49"/>
    </row>
    <row r="28" spans="1:6" ht="23.25" customHeight="1">
      <c r="A28" s="27">
        <v>211</v>
      </c>
      <c r="B28" s="27" t="s">
        <v>17</v>
      </c>
      <c r="C28" s="50"/>
      <c r="D28" s="51">
        <v>27.9</v>
      </c>
      <c r="E28" s="52"/>
      <c r="F28" s="51">
        <v>27.9</v>
      </c>
    </row>
    <row r="29" spans="1:6" ht="23.25" customHeight="1">
      <c r="A29" s="27">
        <v>2110502</v>
      </c>
      <c r="B29" s="27" t="s">
        <v>64</v>
      </c>
      <c r="C29" s="50"/>
      <c r="D29" s="53">
        <v>26.29</v>
      </c>
      <c r="E29" s="53"/>
      <c r="F29" s="53">
        <v>26.29</v>
      </c>
    </row>
    <row r="30" spans="1:6" ht="23.25" customHeight="1">
      <c r="A30" s="29">
        <v>2110501</v>
      </c>
      <c r="B30" s="29" t="s">
        <v>65</v>
      </c>
      <c r="C30" s="50"/>
      <c r="D30" s="53">
        <v>1.61</v>
      </c>
      <c r="E30" s="53"/>
      <c r="F30" s="53">
        <v>1.61</v>
      </c>
    </row>
    <row r="31" spans="1:6" ht="23.25" customHeight="1">
      <c r="A31" s="110" t="s">
        <v>66</v>
      </c>
      <c r="B31" s="110"/>
      <c r="C31" s="110"/>
      <c r="D31" s="110"/>
      <c r="E31" s="110"/>
      <c r="F31" s="110"/>
    </row>
  </sheetData>
  <mergeCells count="6">
    <mergeCell ref="A2:F3"/>
    <mergeCell ref="A6:B6"/>
    <mergeCell ref="D6:F6"/>
    <mergeCell ref="A8:B8"/>
    <mergeCell ref="A31:F31"/>
    <mergeCell ref="C6:C7"/>
  </mergeCells>
  <phoneticPr fontId="24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G12" sqref="G12"/>
    </sheetView>
  </sheetViews>
  <sheetFormatPr defaultColWidth="10" defaultRowHeight="13.5"/>
  <cols>
    <col min="1" max="1" width="12.75" customWidth="1"/>
    <col min="2" max="2" width="36.125" customWidth="1"/>
    <col min="3" max="3" width="17.125" customWidth="1"/>
    <col min="4" max="4" width="16.5" customWidth="1"/>
    <col min="5" max="5" width="17.5" customWidth="1"/>
  </cols>
  <sheetData>
    <row r="1" spans="1:5" ht="18.2" customHeight="1">
      <c r="A1" s="44" t="s">
        <v>257</v>
      </c>
      <c r="B1" s="34"/>
      <c r="C1" s="34"/>
      <c r="D1" s="34"/>
      <c r="E1" s="34"/>
    </row>
    <row r="2" spans="1:5" ht="16.350000000000001" customHeight="1">
      <c r="A2" s="113" t="s">
        <v>67</v>
      </c>
      <c r="B2" s="113"/>
      <c r="C2" s="113"/>
      <c r="D2" s="113"/>
      <c r="E2" s="113"/>
    </row>
    <row r="3" spans="1:5" ht="16.350000000000001" customHeight="1">
      <c r="A3" s="113"/>
      <c r="B3" s="113"/>
      <c r="C3" s="113"/>
      <c r="D3" s="113"/>
      <c r="E3" s="113"/>
    </row>
    <row r="4" spans="1:5" ht="16.350000000000001" customHeight="1">
      <c r="A4" s="34"/>
      <c r="B4" s="34"/>
      <c r="C4" s="34"/>
      <c r="D4" s="34"/>
      <c r="E4" s="34"/>
    </row>
    <row r="5" spans="1:5" ht="19.899999999999999" customHeight="1">
      <c r="A5" s="34"/>
      <c r="B5" s="34"/>
      <c r="C5" s="34"/>
      <c r="D5" s="34"/>
      <c r="E5" s="5" t="s">
        <v>1</v>
      </c>
    </row>
    <row r="6" spans="1:5" ht="36.200000000000003" customHeight="1">
      <c r="A6" s="111" t="s">
        <v>68</v>
      </c>
      <c r="B6" s="111"/>
      <c r="C6" s="111" t="s">
        <v>69</v>
      </c>
      <c r="D6" s="111"/>
      <c r="E6" s="111"/>
    </row>
    <row r="7" spans="1:5" ht="27.6" customHeight="1">
      <c r="A7" s="36" t="s">
        <v>70</v>
      </c>
      <c r="B7" s="36" t="s">
        <v>28</v>
      </c>
      <c r="C7" s="36" t="s">
        <v>238</v>
      </c>
      <c r="D7" s="36" t="s">
        <v>71</v>
      </c>
      <c r="E7" s="36" t="s">
        <v>72</v>
      </c>
    </row>
    <row r="8" spans="1:5" ht="19.899999999999999" customHeight="1">
      <c r="A8" s="112" t="s">
        <v>6</v>
      </c>
      <c r="B8" s="112"/>
      <c r="C8" s="3">
        <v>1226.74</v>
      </c>
      <c r="D8" s="3">
        <v>1054.05</v>
      </c>
      <c r="E8" s="3">
        <v>172.69</v>
      </c>
    </row>
    <row r="9" spans="1:5" ht="19.899999999999999" customHeight="1">
      <c r="A9" s="37" t="s">
        <v>73</v>
      </c>
      <c r="B9" s="38" t="s">
        <v>74</v>
      </c>
      <c r="C9" s="4">
        <v>836.99</v>
      </c>
      <c r="D9" s="4">
        <v>836.99</v>
      </c>
      <c r="E9" s="4"/>
    </row>
    <row r="10" spans="1:5" ht="18.95" customHeight="1">
      <c r="A10" s="39" t="s">
        <v>75</v>
      </c>
      <c r="B10" s="40" t="s">
        <v>76</v>
      </c>
      <c r="C10" s="4">
        <v>195.56</v>
      </c>
      <c r="D10" s="4">
        <v>195.56</v>
      </c>
      <c r="E10" s="4"/>
    </row>
    <row r="11" spans="1:5" ht="18.95" customHeight="1">
      <c r="A11" s="39" t="s">
        <v>77</v>
      </c>
      <c r="B11" s="40" t="s">
        <v>78</v>
      </c>
      <c r="C11" s="4">
        <v>19.75</v>
      </c>
      <c r="D11" s="4">
        <v>19.75</v>
      </c>
      <c r="E11" s="4"/>
    </row>
    <row r="12" spans="1:5" ht="18.95" customHeight="1">
      <c r="A12" s="39" t="s">
        <v>79</v>
      </c>
      <c r="B12" s="40" t="s">
        <v>80</v>
      </c>
      <c r="C12" s="4">
        <v>427.43</v>
      </c>
      <c r="D12" s="4">
        <v>427.43</v>
      </c>
      <c r="E12" s="4"/>
    </row>
    <row r="13" spans="1:5" ht="18.95" customHeight="1">
      <c r="A13" s="39" t="s">
        <v>81</v>
      </c>
      <c r="B13" s="40" t="s">
        <v>82</v>
      </c>
      <c r="C13" s="4">
        <v>59.78</v>
      </c>
      <c r="D13" s="4">
        <v>59.78</v>
      </c>
      <c r="E13" s="4"/>
    </row>
    <row r="14" spans="1:5" ht="18.95" customHeight="1">
      <c r="A14" s="39" t="s">
        <v>83</v>
      </c>
      <c r="B14" s="40" t="s">
        <v>84</v>
      </c>
      <c r="C14" s="4">
        <v>29.89</v>
      </c>
      <c r="D14" s="4">
        <v>29.89</v>
      </c>
      <c r="E14" s="4"/>
    </row>
    <row r="15" spans="1:5" ht="18.95" customHeight="1">
      <c r="A15" s="39" t="s">
        <v>85</v>
      </c>
      <c r="B15" s="40" t="s">
        <v>86</v>
      </c>
      <c r="C15" s="4">
        <v>31.76</v>
      </c>
      <c r="D15" s="4">
        <v>31.76</v>
      </c>
      <c r="E15" s="4"/>
    </row>
    <row r="16" spans="1:5" ht="18.95" customHeight="1">
      <c r="A16" s="39" t="s">
        <v>87</v>
      </c>
      <c r="B16" s="40" t="s">
        <v>88</v>
      </c>
      <c r="C16" s="4">
        <v>15.34</v>
      </c>
      <c r="D16" s="4">
        <v>15.34</v>
      </c>
      <c r="E16" s="4"/>
    </row>
    <row r="17" spans="1:5" ht="18.95" customHeight="1">
      <c r="A17" s="39" t="s">
        <v>89</v>
      </c>
      <c r="B17" s="40" t="s">
        <v>90</v>
      </c>
      <c r="C17" s="4">
        <v>43.3</v>
      </c>
      <c r="D17" s="4">
        <v>43.3</v>
      </c>
      <c r="E17" s="4"/>
    </row>
    <row r="18" spans="1:5" ht="18.95" customHeight="1">
      <c r="A18" s="39" t="s">
        <v>91</v>
      </c>
      <c r="B18" s="40" t="s">
        <v>92</v>
      </c>
      <c r="C18" s="4">
        <v>14.17</v>
      </c>
      <c r="D18" s="4">
        <v>14.17</v>
      </c>
      <c r="E18" s="4"/>
    </row>
    <row r="19" spans="1:5" ht="19.899999999999999" customHeight="1">
      <c r="A19" s="37" t="s">
        <v>93</v>
      </c>
      <c r="B19" s="38" t="s">
        <v>94</v>
      </c>
      <c r="C19" s="4">
        <v>159.18</v>
      </c>
      <c r="D19" s="4"/>
      <c r="E19" s="4">
        <v>159.18</v>
      </c>
    </row>
    <row r="20" spans="1:5" ht="18.95" customHeight="1">
      <c r="A20" s="39" t="s">
        <v>95</v>
      </c>
      <c r="B20" s="40" t="s">
        <v>96</v>
      </c>
      <c r="C20" s="4">
        <v>5</v>
      </c>
      <c r="D20" s="4"/>
      <c r="E20" s="4">
        <v>5</v>
      </c>
    </row>
    <row r="21" spans="1:5" ht="18.95" customHeight="1">
      <c r="A21" s="39" t="s">
        <v>97</v>
      </c>
      <c r="B21" s="40" t="s">
        <v>98</v>
      </c>
      <c r="C21" s="4">
        <v>1</v>
      </c>
      <c r="D21" s="4"/>
      <c r="E21" s="4">
        <v>1</v>
      </c>
    </row>
    <row r="22" spans="1:5" ht="18.95" customHeight="1">
      <c r="A22" s="39" t="s">
        <v>99</v>
      </c>
      <c r="B22" s="40" t="s">
        <v>100</v>
      </c>
      <c r="C22" s="4">
        <v>4</v>
      </c>
      <c r="D22" s="4"/>
      <c r="E22" s="4">
        <v>4</v>
      </c>
    </row>
    <row r="23" spans="1:5" ht="18.95" customHeight="1">
      <c r="A23" s="39" t="s">
        <v>101</v>
      </c>
      <c r="B23" s="40" t="s">
        <v>102</v>
      </c>
      <c r="C23" s="4">
        <v>0.5</v>
      </c>
      <c r="D23" s="4"/>
      <c r="E23" s="4">
        <v>0.5</v>
      </c>
    </row>
    <row r="24" spans="1:5" ht="18.95" customHeight="1">
      <c r="A24" s="39" t="s">
        <v>103</v>
      </c>
      <c r="B24" s="40" t="s">
        <v>104</v>
      </c>
      <c r="C24" s="4">
        <v>10</v>
      </c>
      <c r="D24" s="4"/>
      <c r="E24" s="4">
        <v>10</v>
      </c>
    </row>
    <row r="25" spans="1:5" ht="18.95" customHeight="1">
      <c r="A25" s="39" t="s">
        <v>105</v>
      </c>
      <c r="B25" s="40" t="s">
        <v>106</v>
      </c>
      <c r="C25" s="4">
        <v>1</v>
      </c>
      <c r="D25" s="4"/>
      <c r="E25" s="4">
        <v>1</v>
      </c>
    </row>
    <row r="26" spans="1:5" ht="18.95" customHeight="1">
      <c r="A26" s="39" t="s">
        <v>107</v>
      </c>
      <c r="B26" s="40" t="s">
        <v>108</v>
      </c>
      <c r="C26" s="4">
        <v>13.1</v>
      </c>
      <c r="D26" s="4"/>
      <c r="E26" s="4">
        <v>13.1</v>
      </c>
    </row>
    <row r="27" spans="1:5" ht="18.95" customHeight="1">
      <c r="A27" s="39" t="s">
        <v>109</v>
      </c>
      <c r="B27" s="40" t="s">
        <v>110</v>
      </c>
      <c r="C27" s="4">
        <v>2</v>
      </c>
      <c r="D27" s="4"/>
      <c r="E27" s="4">
        <v>2</v>
      </c>
    </row>
    <row r="28" spans="1:5" ht="18.95" customHeight="1">
      <c r="A28" s="39" t="s">
        <v>111</v>
      </c>
      <c r="B28" s="40" t="s">
        <v>112</v>
      </c>
      <c r="C28" s="4">
        <v>5</v>
      </c>
      <c r="D28" s="4"/>
      <c r="E28" s="4">
        <v>5</v>
      </c>
    </row>
    <row r="29" spans="1:5" ht="18.95" customHeight="1">
      <c r="A29" s="39" t="s">
        <v>113</v>
      </c>
      <c r="B29" s="40" t="s">
        <v>114</v>
      </c>
      <c r="C29" s="4">
        <v>20</v>
      </c>
      <c r="D29" s="4"/>
      <c r="E29" s="4">
        <v>20</v>
      </c>
    </row>
    <row r="30" spans="1:5" ht="18.95" customHeight="1">
      <c r="A30" s="39" t="s">
        <v>115</v>
      </c>
      <c r="B30" s="40" t="s">
        <v>116</v>
      </c>
      <c r="C30" s="4">
        <v>39.479999999999997</v>
      </c>
      <c r="D30" s="4"/>
      <c r="E30" s="4">
        <v>39.479999999999997</v>
      </c>
    </row>
    <row r="31" spans="1:5" ht="18.95" customHeight="1">
      <c r="A31" s="39" t="s">
        <v>117</v>
      </c>
      <c r="B31" s="40" t="s">
        <v>118</v>
      </c>
      <c r="C31" s="4">
        <v>11.21</v>
      </c>
      <c r="D31" s="4"/>
      <c r="E31" s="4">
        <v>11.21</v>
      </c>
    </row>
    <row r="32" spans="1:5" ht="18.95" customHeight="1">
      <c r="A32" s="39" t="s">
        <v>119</v>
      </c>
      <c r="B32" s="40" t="s">
        <v>120</v>
      </c>
      <c r="C32" s="4">
        <v>9</v>
      </c>
      <c r="D32" s="4"/>
      <c r="E32" s="4">
        <v>9</v>
      </c>
    </row>
    <row r="33" spans="1:5" ht="18.95" customHeight="1">
      <c r="A33" s="39" t="s">
        <v>121</v>
      </c>
      <c r="B33" s="40" t="s">
        <v>122</v>
      </c>
      <c r="C33" s="4">
        <v>37.880000000000003</v>
      </c>
      <c r="D33" s="4"/>
      <c r="E33" s="4">
        <v>37.880000000000003</v>
      </c>
    </row>
    <row r="34" spans="1:5" ht="19.899999999999999" customHeight="1">
      <c r="A34" s="37" t="s">
        <v>123</v>
      </c>
      <c r="B34" s="38" t="s">
        <v>124</v>
      </c>
      <c r="C34" s="4">
        <v>230.58</v>
      </c>
      <c r="D34" s="4">
        <v>217.07</v>
      </c>
      <c r="E34" s="4">
        <v>13.51</v>
      </c>
    </row>
    <row r="35" spans="1:5" ht="18.95" customHeight="1">
      <c r="A35" s="39" t="s">
        <v>125</v>
      </c>
      <c r="B35" s="40" t="s">
        <v>126</v>
      </c>
      <c r="C35" s="4">
        <v>205.03</v>
      </c>
      <c r="D35" s="4">
        <v>191.52</v>
      </c>
      <c r="E35" s="4">
        <v>13.51</v>
      </c>
    </row>
    <row r="36" spans="1:5" ht="18.95" customHeight="1">
      <c r="A36" s="39" t="s">
        <v>127</v>
      </c>
      <c r="B36" s="40" t="s">
        <v>128</v>
      </c>
      <c r="C36" s="4">
        <v>25.55</v>
      </c>
      <c r="D36" s="4">
        <v>25.55</v>
      </c>
      <c r="E36" s="4"/>
    </row>
  </sheetData>
  <mergeCells count="4">
    <mergeCell ref="A6:B6"/>
    <mergeCell ref="C6:E6"/>
    <mergeCell ref="A8:B8"/>
    <mergeCell ref="A2:E3"/>
  </mergeCells>
  <phoneticPr fontId="24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E16" sqref="E16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</cols>
  <sheetData>
    <row r="1" spans="1:13" ht="16.350000000000001" customHeight="1">
      <c r="A1" s="1"/>
      <c r="B1" s="2" t="s">
        <v>239</v>
      </c>
    </row>
    <row r="2" spans="1:13" ht="16.350000000000001" customHeight="1">
      <c r="B2" s="107" t="s">
        <v>129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16.350000000000001" customHeight="1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ht="16.350000000000001" customHeight="1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ht="20.65" customHeight="1">
      <c r="M5" s="5" t="s">
        <v>1</v>
      </c>
    </row>
    <row r="6" spans="1:13" ht="38.85" customHeight="1">
      <c r="B6" s="108" t="s">
        <v>25</v>
      </c>
      <c r="C6" s="108"/>
      <c r="D6" s="108"/>
      <c r="E6" s="108"/>
      <c r="F6" s="108"/>
      <c r="G6" s="108"/>
      <c r="H6" s="108" t="s">
        <v>26</v>
      </c>
      <c r="I6" s="108"/>
      <c r="J6" s="108"/>
      <c r="K6" s="108"/>
      <c r="L6" s="108"/>
      <c r="M6" s="108"/>
    </row>
    <row r="7" spans="1:13" ht="36.200000000000003" customHeight="1">
      <c r="B7" s="108" t="s">
        <v>6</v>
      </c>
      <c r="C7" s="108" t="s">
        <v>130</v>
      </c>
      <c r="D7" s="108" t="s">
        <v>131</v>
      </c>
      <c r="E7" s="108"/>
      <c r="F7" s="108"/>
      <c r="G7" s="108" t="s">
        <v>132</v>
      </c>
      <c r="H7" s="108" t="s">
        <v>6</v>
      </c>
      <c r="I7" s="108" t="s">
        <v>130</v>
      </c>
      <c r="J7" s="108" t="s">
        <v>131</v>
      </c>
      <c r="K7" s="108"/>
      <c r="L7" s="108"/>
      <c r="M7" s="108" t="s">
        <v>132</v>
      </c>
    </row>
    <row r="8" spans="1:13" ht="36.200000000000003" customHeight="1">
      <c r="B8" s="108"/>
      <c r="C8" s="108"/>
      <c r="D8" s="41" t="s">
        <v>133</v>
      </c>
      <c r="E8" s="41" t="s">
        <v>134</v>
      </c>
      <c r="F8" s="41" t="s">
        <v>135</v>
      </c>
      <c r="G8" s="108"/>
      <c r="H8" s="108"/>
      <c r="I8" s="108"/>
      <c r="J8" s="41" t="s">
        <v>133</v>
      </c>
      <c r="K8" s="41" t="s">
        <v>134</v>
      </c>
      <c r="L8" s="41" t="s">
        <v>135</v>
      </c>
      <c r="M8" s="108"/>
    </row>
    <row r="9" spans="1:13" ht="25.9" customHeight="1">
      <c r="B9" s="43">
        <v>17</v>
      </c>
      <c r="C9" s="43"/>
      <c r="D9" s="43">
        <v>15</v>
      </c>
      <c r="E9" s="43"/>
      <c r="F9" s="43">
        <v>15</v>
      </c>
      <c r="G9" s="43">
        <v>2</v>
      </c>
      <c r="H9" s="43">
        <v>11</v>
      </c>
      <c r="I9" s="43"/>
      <c r="J9" s="43">
        <v>9</v>
      </c>
      <c r="K9" s="43"/>
      <c r="L9" s="43">
        <v>9</v>
      </c>
      <c r="M9" s="43">
        <v>2</v>
      </c>
    </row>
  </sheetData>
  <mergeCells count="11">
    <mergeCell ref="B2:M4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24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A7" sqref="A7:B7"/>
    </sheetView>
  </sheetViews>
  <sheetFormatPr defaultColWidth="10" defaultRowHeight="13.5"/>
  <cols>
    <col min="1" max="1" width="11.5" customWidth="1"/>
    <col min="2" max="2" width="36.5" customWidth="1"/>
    <col min="3" max="3" width="15.375" customWidth="1"/>
    <col min="4" max="4" width="14.75" customWidth="1"/>
    <col min="5" max="8" width="17.25" customWidth="1"/>
  </cols>
  <sheetData>
    <row r="1" spans="1:8" ht="16.350000000000001" customHeight="1">
      <c r="A1" s="35" t="s">
        <v>247</v>
      </c>
      <c r="B1" s="34"/>
      <c r="C1" s="34"/>
      <c r="D1" s="34"/>
      <c r="E1" s="34"/>
    </row>
    <row r="2" spans="1:8" ht="24.95" customHeight="1">
      <c r="A2" s="113" t="s">
        <v>249</v>
      </c>
      <c r="B2" s="113"/>
      <c r="C2" s="113"/>
      <c r="D2" s="113"/>
      <c r="E2" s="113"/>
      <c r="F2" s="113"/>
      <c r="G2" s="113"/>
      <c r="H2" s="113"/>
    </row>
    <row r="3" spans="1:8" ht="26.65" customHeight="1">
      <c r="A3" s="113"/>
      <c r="B3" s="113"/>
      <c r="C3" s="113"/>
      <c r="D3" s="113"/>
      <c r="E3" s="113"/>
      <c r="F3" s="113"/>
      <c r="G3" s="113"/>
      <c r="H3" s="113"/>
    </row>
    <row r="4" spans="1:8" ht="24.75" customHeight="1">
      <c r="A4" s="34"/>
      <c r="B4" s="34"/>
      <c r="C4" s="34"/>
      <c r="D4" s="34"/>
      <c r="H4" s="5" t="s">
        <v>1</v>
      </c>
    </row>
    <row r="5" spans="1:8" ht="33.6" customHeight="1">
      <c r="A5" s="115" t="s">
        <v>240</v>
      </c>
      <c r="B5" s="117" t="s">
        <v>241</v>
      </c>
      <c r="C5" s="117" t="s">
        <v>242</v>
      </c>
      <c r="D5" s="114" t="s">
        <v>243</v>
      </c>
      <c r="E5" s="114" t="s">
        <v>244</v>
      </c>
      <c r="F5" s="114"/>
      <c r="G5" s="114"/>
      <c r="H5" s="114" t="s">
        <v>245</v>
      </c>
    </row>
    <row r="6" spans="1:8" ht="31.15" customHeight="1">
      <c r="A6" s="116"/>
      <c r="B6" s="117"/>
      <c r="C6" s="117"/>
      <c r="D6" s="114"/>
      <c r="E6" s="77" t="s">
        <v>6</v>
      </c>
      <c r="F6" s="77" t="s">
        <v>177</v>
      </c>
      <c r="G6" s="77" t="s">
        <v>178</v>
      </c>
      <c r="H6" s="114"/>
    </row>
    <row r="7" spans="1:8" ht="23.25" customHeight="1">
      <c r="A7" s="78"/>
      <c r="B7" s="78"/>
      <c r="C7" s="78"/>
      <c r="D7" s="79"/>
      <c r="E7" s="79"/>
      <c r="F7" s="79"/>
      <c r="G7" s="79"/>
      <c r="H7" s="78"/>
    </row>
    <row r="8" spans="1:8" ht="23.25" customHeight="1">
      <c r="A8" s="80"/>
      <c r="B8" s="80"/>
      <c r="C8" s="78"/>
      <c r="D8" s="79"/>
      <c r="E8" s="79"/>
      <c r="F8" s="79"/>
      <c r="G8" s="79"/>
      <c r="H8" s="78"/>
    </row>
    <row r="9" spans="1:8" ht="23.25" customHeight="1">
      <c r="A9" s="80"/>
      <c r="B9" s="80"/>
      <c r="C9" s="78"/>
      <c r="D9" s="79"/>
      <c r="E9" s="79"/>
      <c r="F9" s="79"/>
      <c r="G9" s="79"/>
      <c r="H9" s="78"/>
    </row>
    <row r="10" spans="1:8" ht="23.25" customHeight="1">
      <c r="A10" s="80"/>
      <c r="B10" s="80"/>
      <c r="C10" s="78"/>
      <c r="D10" s="79"/>
      <c r="E10" s="79"/>
      <c r="F10" s="79"/>
      <c r="G10" s="79"/>
      <c r="H10" s="78"/>
    </row>
    <row r="11" spans="1:8" ht="23.25" customHeight="1">
      <c r="A11" s="81"/>
      <c r="B11" s="81"/>
      <c r="C11" s="78"/>
      <c r="D11" s="78"/>
      <c r="E11" s="78"/>
      <c r="F11" s="78"/>
      <c r="G11" s="78"/>
      <c r="H11" s="78"/>
    </row>
    <row r="12" spans="1:8" ht="23.25" customHeight="1">
      <c r="A12" s="80"/>
      <c r="B12" s="80"/>
      <c r="C12" s="78"/>
      <c r="D12" s="78"/>
      <c r="E12" s="78"/>
      <c r="F12" s="78"/>
      <c r="G12" s="78"/>
      <c r="H12" s="78"/>
    </row>
    <row r="13" spans="1:8" ht="23.25" customHeight="1">
      <c r="A13" s="62"/>
      <c r="B13" s="62"/>
      <c r="C13" s="78"/>
      <c r="D13" s="78"/>
      <c r="E13" s="78"/>
      <c r="F13" s="78"/>
      <c r="G13" s="78"/>
      <c r="H13" s="78"/>
    </row>
    <row r="14" spans="1:8" ht="23.25" customHeight="1">
      <c r="A14" s="62"/>
      <c r="B14" s="62"/>
      <c r="C14" s="78"/>
      <c r="D14" s="78"/>
      <c r="E14" s="78"/>
      <c r="F14" s="78"/>
      <c r="G14" s="82"/>
      <c r="H14" s="82"/>
    </row>
    <row r="15" spans="1:8" ht="23.25" customHeight="1">
      <c r="A15" s="81"/>
      <c r="B15" s="81"/>
      <c r="C15" s="78"/>
      <c r="D15" s="78"/>
      <c r="E15" s="78"/>
      <c r="F15" s="78"/>
      <c r="G15" s="78"/>
      <c r="H15" s="78"/>
    </row>
    <row r="16" spans="1:8">
      <c r="A16" s="83" t="s">
        <v>246</v>
      </c>
      <c r="B16" s="84"/>
      <c r="C16" s="84"/>
      <c r="D16" s="84"/>
      <c r="E16" s="84"/>
      <c r="F16" s="66"/>
      <c r="G16" s="66"/>
      <c r="H16" s="66"/>
    </row>
  </sheetData>
  <mergeCells count="7">
    <mergeCell ref="H5:H6"/>
    <mergeCell ref="A2:H3"/>
    <mergeCell ref="A5:A6"/>
    <mergeCell ref="B5:B6"/>
    <mergeCell ref="C5:C6"/>
    <mergeCell ref="D5:D6"/>
    <mergeCell ref="E5:G5"/>
  </mergeCells>
  <phoneticPr fontId="24" type="noConversion"/>
  <conditionalFormatting sqref="B5:E5 A7 F6:G15 B6 D6:E7 H5 H7:H15 A8:E15">
    <cfRule type="expression" dxfId="2" priority="1" stopIfTrue="1">
      <formula>含公式的单元格</formula>
    </cfRule>
  </conditionalFormatting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C21" sqref="C21"/>
    </sheetView>
  </sheetViews>
  <sheetFormatPr defaultRowHeight="13.5"/>
  <cols>
    <col min="1" max="1" width="15.75" customWidth="1"/>
    <col min="2" max="2" width="18.375" customWidth="1"/>
    <col min="3" max="3" width="17.625" customWidth="1"/>
    <col min="4" max="5" width="16.375" customWidth="1"/>
    <col min="6" max="8" width="14.25" customWidth="1"/>
  </cols>
  <sheetData>
    <row r="1" spans="1:8">
      <c r="A1" s="85" t="s">
        <v>248</v>
      </c>
      <c r="B1" s="66"/>
      <c r="C1" s="66"/>
      <c r="D1" s="66"/>
      <c r="E1" s="86"/>
      <c r="F1" s="66"/>
      <c r="G1" s="66"/>
      <c r="H1" s="66"/>
    </row>
    <row r="2" spans="1:8" ht="80.25" customHeight="1">
      <c r="A2" s="118" t="s">
        <v>250</v>
      </c>
      <c r="B2" s="118"/>
      <c r="C2" s="118"/>
      <c r="D2" s="118"/>
      <c r="E2" s="118"/>
      <c r="F2" s="118"/>
      <c r="G2" s="118"/>
      <c r="H2" s="118"/>
    </row>
    <row r="3" spans="1:8" ht="14.25">
      <c r="A3" s="87"/>
      <c r="B3" s="87"/>
      <c r="C3" s="87"/>
      <c r="D3" s="87"/>
      <c r="E3" s="87"/>
      <c r="F3" s="66"/>
      <c r="G3" s="66"/>
      <c r="H3" s="66"/>
    </row>
    <row r="4" spans="1:8" ht="14.25">
      <c r="A4" s="88"/>
      <c r="B4" s="89"/>
      <c r="C4" s="89"/>
      <c r="D4" s="89"/>
      <c r="E4" s="66"/>
      <c r="F4" s="66"/>
      <c r="G4" s="66"/>
      <c r="H4" s="90" t="s">
        <v>1</v>
      </c>
    </row>
    <row r="5" spans="1:8" ht="21" customHeight="1">
      <c r="A5" s="115" t="s">
        <v>240</v>
      </c>
      <c r="B5" s="117" t="s">
        <v>241</v>
      </c>
      <c r="C5" s="117" t="s">
        <v>242</v>
      </c>
      <c r="D5" s="114" t="s">
        <v>243</v>
      </c>
      <c r="E5" s="114" t="s">
        <v>244</v>
      </c>
      <c r="F5" s="114"/>
      <c r="G5" s="114"/>
      <c r="H5" s="114" t="s">
        <v>245</v>
      </c>
    </row>
    <row r="6" spans="1:8" ht="14.25">
      <c r="A6" s="116"/>
      <c r="B6" s="117"/>
      <c r="C6" s="117"/>
      <c r="D6" s="114"/>
      <c r="E6" s="77" t="s">
        <v>6</v>
      </c>
      <c r="F6" s="77" t="s">
        <v>177</v>
      </c>
      <c r="G6" s="77" t="s">
        <v>178</v>
      </c>
      <c r="H6" s="114"/>
    </row>
    <row r="7" spans="1:8" ht="20.25" customHeight="1">
      <c r="A7" s="78"/>
      <c r="B7" s="78"/>
      <c r="C7" s="78"/>
      <c r="D7" s="79"/>
      <c r="E7" s="79"/>
      <c r="F7" s="79"/>
      <c r="G7" s="79"/>
      <c r="H7" s="78"/>
    </row>
    <row r="8" spans="1:8" ht="20.25" customHeight="1">
      <c r="A8" s="80"/>
      <c r="B8" s="80"/>
      <c r="C8" s="78"/>
      <c r="D8" s="79"/>
      <c r="E8" s="79"/>
      <c r="F8" s="79"/>
      <c r="G8" s="79"/>
      <c r="H8" s="78"/>
    </row>
    <row r="9" spans="1:8" ht="20.25" customHeight="1">
      <c r="A9" s="80"/>
      <c r="B9" s="80"/>
      <c r="C9" s="78"/>
      <c r="D9" s="79"/>
      <c r="E9" s="79"/>
      <c r="F9" s="79"/>
      <c r="G9" s="79"/>
      <c r="H9" s="78"/>
    </row>
    <row r="10" spans="1:8" ht="20.25" customHeight="1">
      <c r="A10" s="80"/>
      <c r="B10" s="80"/>
      <c r="C10" s="78"/>
      <c r="D10" s="79"/>
      <c r="E10" s="79"/>
      <c r="F10" s="79"/>
      <c r="G10" s="79"/>
      <c r="H10" s="78"/>
    </row>
    <row r="11" spans="1:8" ht="20.25" customHeight="1">
      <c r="A11" s="81"/>
      <c r="B11" s="81"/>
      <c r="C11" s="78"/>
      <c r="D11" s="78"/>
      <c r="E11" s="78"/>
      <c r="F11" s="78"/>
      <c r="G11" s="78"/>
      <c r="H11" s="78"/>
    </row>
    <row r="12" spans="1:8" ht="20.25" customHeight="1">
      <c r="A12" s="80"/>
      <c r="B12" s="80"/>
      <c r="C12" s="78"/>
      <c r="D12" s="78"/>
      <c r="E12" s="78"/>
      <c r="F12" s="78"/>
      <c r="G12" s="78"/>
      <c r="H12" s="78"/>
    </row>
    <row r="13" spans="1:8" ht="20.25" customHeight="1">
      <c r="A13" s="62"/>
      <c r="B13" s="62"/>
      <c r="C13" s="78"/>
      <c r="D13" s="78"/>
      <c r="E13" s="78"/>
      <c r="F13" s="78"/>
      <c r="G13" s="78"/>
      <c r="H13" s="78"/>
    </row>
    <row r="14" spans="1:8" ht="20.25" customHeight="1">
      <c r="A14" s="62"/>
      <c r="B14" s="62"/>
      <c r="C14" s="78"/>
      <c r="D14" s="78"/>
      <c r="E14" s="78"/>
      <c r="F14" s="78"/>
      <c r="G14" s="82"/>
      <c r="H14" s="82"/>
    </row>
    <row r="15" spans="1:8" ht="20.25" customHeight="1">
      <c r="A15" s="62"/>
      <c r="B15" s="62"/>
      <c r="C15" s="78"/>
      <c r="D15" s="78"/>
      <c r="E15" s="78"/>
      <c r="F15" s="78"/>
      <c r="G15" s="78"/>
      <c r="H15" s="78"/>
    </row>
    <row r="16" spans="1:8">
      <c r="A16" s="83" t="s">
        <v>254</v>
      </c>
      <c r="B16" s="84"/>
      <c r="C16" s="84"/>
      <c r="D16" s="84"/>
      <c r="E16" s="84"/>
      <c r="F16" s="66"/>
      <c r="G16" s="66"/>
      <c r="H16" s="66"/>
    </row>
  </sheetData>
  <mergeCells count="7">
    <mergeCell ref="A2:H2"/>
    <mergeCell ref="A5:A6"/>
    <mergeCell ref="B5:B6"/>
    <mergeCell ref="C5:C6"/>
    <mergeCell ref="D5:D6"/>
    <mergeCell ref="E5:G5"/>
    <mergeCell ref="H5:H6"/>
  </mergeCells>
  <phoneticPr fontId="24" type="noConversion"/>
  <conditionalFormatting sqref="A11:B11">
    <cfRule type="expression" dxfId="1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H19" sqref="H18:H19"/>
    </sheetView>
  </sheetViews>
  <sheetFormatPr defaultColWidth="10" defaultRowHeight="13.5"/>
  <cols>
    <col min="1" max="1" width="9.25" customWidth="1"/>
    <col min="2" max="2" width="12.125" customWidth="1"/>
    <col min="3" max="3" width="11.375" customWidth="1"/>
    <col min="4" max="4" width="11" customWidth="1"/>
    <col min="5" max="5" width="12.25" customWidth="1"/>
    <col min="6" max="6" width="12.625" customWidth="1"/>
    <col min="7" max="7" width="11.375" customWidth="1"/>
    <col min="8" max="8" width="11" customWidth="1"/>
    <col min="9" max="9" width="11.125" customWidth="1"/>
    <col min="10" max="10" width="12.375" customWidth="1"/>
    <col min="11" max="11" width="10.625" customWidth="1"/>
    <col min="12" max="12" width="11.75" customWidth="1"/>
  </cols>
  <sheetData>
    <row r="1" spans="1:13" ht="17.25" customHeight="1">
      <c r="A1" s="2" t="s">
        <v>256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6.25" customHeight="1">
      <c r="A2" s="119" t="s">
        <v>207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21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21.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5" t="s">
        <v>1</v>
      </c>
    </row>
    <row r="5" spans="1:13" s="91" customFormat="1" ht="22.5" customHeight="1">
      <c r="A5" s="120" t="s">
        <v>4</v>
      </c>
      <c r="B5" s="101" t="s">
        <v>6</v>
      </c>
      <c r="C5" s="101" t="s">
        <v>212</v>
      </c>
      <c r="D5" s="101" t="s">
        <v>145</v>
      </c>
      <c r="E5" s="101" t="s">
        <v>146</v>
      </c>
      <c r="F5" s="101" t="s">
        <v>147</v>
      </c>
      <c r="G5" s="121" t="s">
        <v>217</v>
      </c>
      <c r="H5" s="101" t="s">
        <v>218</v>
      </c>
      <c r="I5" s="102" t="s">
        <v>219</v>
      </c>
      <c r="J5" s="102" t="s">
        <v>220</v>
      </c>
      <c r="K5" s="101" t="s">
        <v>221</v>
      </c>
      <c r="L5" s="101" t="s">
        <v>222</v>
      </c>
      <c r="M5" s="101" t="s">
        <v>210</v>
      </c>
    </row>
    <row r="6" spans="1:13" s="92" customFormat="1" ht="57" customHeight="1">
      <c r="A6" s="120"/>
      <c r="B6" s="101"/>
      <c r="C6" s="101"/>
      <c r="D6" s="102"/>
      <c r="E6" s="102"/>
      <c r="F6" s="102"/>
      <c r="G6" s="122"/>
      <c r="H6" s="101"/>
      <c r="I6" s="123"/>
      <c r="J6" s="123"/>
      <c r="K6" s="102"/>
      <c r="L6" s="101"/>
      <c r="M6" s="101"/>
    </row>
    <row r="7" spans="1:13" s="91" customFormat="1" ht="35.1" customHeight="1">
      <c r="A7" s="93" t="s">
        <v>6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 s="91" customFormat="1" ht="48" customHeight="1">
      <c r="A8" s="95" t="s">
        <v>251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</row>
    <row r="9" spans="1:13" s="91" customFormat="1" ht="48" customHeight="1">
      <c r="A9" s="95" t="s">
        <v>252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  <row r="10" spans="1:13" s="91" customFormat="1" ht="48" customHeight="1">
      <c r="A10" s="95" t="s">
        <v>253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</row>
    <row r="11" spans="1:13" ht="14.25">
      <c r="A11" s="96" t="s">
        <v>255</v>
      </c>
    </row>
  </sheetData>
  <mergeCells count="14">
    <mergeCell ref="A2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24" type="noConversion"/>
  <printOptions horizontalCentered="1"/>
  <pageMargins left="0.19599999487400099" right="0.19599999487400099" top="0.39300000667571999" bottom="7.8000001609325395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2024-02-29T06:49:38Z</cp:lastPrinted>
  <dcterms:created xsi:type="dcterms:W3CDTF">2024-02-23T01:12:00Z</dcterms:created>
  <dcterms:modified xsi:type="dcterms:W3CDTF">2024-02-29T06:49:50Z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FC026637053E41A1B00C7DC3C11364A4</vt:lpwstr>
  </property>
  <property fmtid="{D5CDD505-2E9C-101B-9397-08002B2CF9AE}" pid="3" name="KSOProductBuildVer">
    <vt:lpwstr>2052-12.1.0.16250</vt:lpwstr>
  </property>
</Properties>
</file>