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81" windowHeight="12421" activeTab="9" firstSheet="5" tabRatio="600"/>
  </bookViews>
  <sheets>
    <sheet name="2018-2019对比表 " sheetId="3" state="hidden" r:id="rId2"/>
    <sheet name="1 财政拨款收支总表" sheetId="4" r:id="rId3"/>
    <sheet name="2 一般公共预算支出" sheetId="5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部门收支总表" sheetId="9" r:id="rId8"/>
    <sheet name="7 部门收入总表" sheetId="10" r:id="rId9"/>
    <sheet name="8 部门支出总表" sheetId="11" r:id="rId10"/>
    <sheet name="9 政府采购明细表" sheetId="12" r:id="rId11"/>
  </sheets>
  <definedNames>
    <definedName name="_xlnm.Print_Area" localSheetId="4">'4 一般公用预算“三公”经费支出表'!$A$1:$L$8</definedName>
    <definedName name="_xlnm.Print_Titles" localSheetId="4">'4 一般公用预算“三公”经费支出表'!$1:$7</definedName>
    <definedName name="_xlnm.Print_Area" localSheetId="3">'3 一般公共预算财政基本支出'!$A$1:$E$36</definedName>
    <definedName name="_xlnm.Print_Titles" localSheetId="3">'3 一般公共预算财政基本支出'!$1:$6</definedName>
    <definedName name="_xlnm.Print_Titles" localSheetId="8">'8 部门支出总表'!$1:$5</definedName>
    <definedName name="_xlnm.Print_Titles" localSheetId="7">'7 部门收入总表'!$1:$6</definedName>
    <definedName name="_xlnm.Print_Titles" localSheetId="5">'5 政府性基金预算支出表'!$1:$6</definedName>
    <definedName name="_xlnm.Print_Area" localSheetId="6">'6 部门收支总表'!$A$1:$D$19</definedName>
    <definedName name="_xlnm.Print_Area" localSheetId="9">'9 政府采购明细表'!$A$1:$M$8</definedName>
    <definedName name="_xlnm.Print_Area" localSheetId="2">'2 一般公共预算支出'!$A$1:$F$31</definedName>
    <definedName name="_xlnm.Print_Titles" localSheetId="2">'2 一般公共预算支出'!$1:$6</definedName>
  </definedNames>
</workbook>
</file>

<file path=xl/sharedStrings.xml><?xml version="1.0" encoding="utf-8"?>
<sst xmlns="http://schemas.openxmlformats.org/spreadsheetml/2006/main" count="1437" uniqueCount="502">
  <si>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</si>
  <si>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</si>
  <si>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</si>
  <si>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</si>
  <si>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</si>
  <si>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</si>
  <si>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</si>
  <si>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</si>
  <si>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</si>
  <si>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</si>
  <si>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</si>
  <si>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</si>
  <si>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</si>
  <si>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</si>
  <si>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</si>
  <si>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</si>
  <si>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</si>
  <si>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</si>
  <si>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</si>
  <si>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</si>
  <si>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</si>
  <si>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</si>
  <si>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</si>
  <si>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</si>
  <si>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</si>
  <si>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</si>
  <si>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</si>
  <si>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</si>
  <si>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</si>
  <si>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</si>
  <si>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</si>
  <si>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</si>
  <si>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</si>
  <si>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</si>
  <si>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</si>
  <si>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</si>
  <si>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</si>
  <si>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</si>
  <si>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</si>
  <si>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</si>
  <si>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</si>
  <si>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</si>
  <si>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</si>
  <si>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</si>
  <si>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</si>
  <si>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</si>
  <si>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</si>
  <si>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</si>
  <si>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</si>
  <si>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</si>
  <si>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</si>
  <si>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</si>
  <si>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</si>
  <si>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</si>
  <si>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</si>
  <si>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</si>
  <si>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</si>
  <si>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</si>
  <si>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</si>
  <si>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</si>
  <si>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</si>
  <si>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</si>
  <si>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</si>
  <si>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</si>
  <si>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</si>
  <si>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</si>
  <si>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</si>
  <si>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</si>
  <si>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</si>
  <si>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</si>
  <si>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</si>
  <si>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</si>
  <si>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</si>
  <si>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</si>
  <si>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</si>
  <si>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</si>
  <si>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</si>
  <si>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</si>
  <si>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</si>
  <si>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</si>
  <si>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</si>
  <si>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</si>
  <si>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</si>
  <si>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</si>
  <si>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</si>
  <si>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</si>
  <si>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</si>
  <si>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</si>
  <si>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</si>
  <si>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</si>
  <si>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</si>
  <si>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</si>
  <si>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</si>
  <si>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</si>
  <si>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</si>
  <si>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</si>
  <si>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</si>
  <si>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</si>
  <si>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</si>
  <si>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</si>
  <si>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</si>
  <si>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</si>
  <si>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</si>
  <si>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</si>
  <si>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</si>
  <si>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</si>
  <si>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</si>
  <si>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</si>
  <si>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</si>
  <si>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</si>
  <si>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</si>
  <si>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</si>
  <si>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</si>
  <si>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</si>
  <si>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</si>
  <si>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</si>
  <si>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</si>
  <si>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</si>
  <si>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</si>
  <si>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</si>
  <si>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</si>
  <si>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</si>
  <si>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</si>
  <si>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</si>
  <si>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</si>
  <si>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</si>
  <si>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</si>
  <si>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</si>
  <si>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</si>
  <si>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</si>
  <si>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</si>
  <si>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</si>
  <si>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</si>
  <si>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</si>
  <si>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</si>
  <si>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</si>
  <si>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</si>
  <si>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</si>
  <si>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</si>
  <si>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</si>
  <si>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</si>
  <si>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</si>
  <si>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</si>
  <si>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</si>
  <si>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</si>
  <si>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</si>
  <si>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</si>
  <si>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</si>
  <si>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</si>
  <si>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</si>
  <si>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</si>
  <si>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</si>
  <si>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</si>
  <si>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</si>
  <si>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</si>
  <si>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</si>
  <si>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</si>
  <si>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</si>
  <si>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</si>
  <si>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</si>
  <si>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</si>
  <si>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</si>
  <si>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</si>
  <si>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</si>
  <si>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</si>
  <si>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</si>
  <si>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</si>
  <si>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</si>
  <si>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</si>
  <si>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</si>
  <si>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</si>
  <si>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</si>
  <si>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</si>
  <si>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</si>
  <si>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</si>
  <si>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</si>
  <si>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</si>
  <si>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</si>
  <si>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</si>
  <si>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</si>
  <si>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</si>
  <si>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</si>
  <si>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</si>
  <si>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</si>
  <si>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</si>
  <si>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</si>
  <si>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</si>
  <si>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</si>
  <si>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</si>
  <si>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</si>
  <si>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</si>
  <si>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</si>
  <si>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</si>
  <si>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</si>
  <si>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</si>
  <si>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</si>
  <si>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</si>
  <si>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</si>
  <si>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</si>
  <si>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</si>
  <si>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</si>
  <si>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</si>
  <si>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</si>
  <si>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</si>
  <si>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</si>
  <si>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</si>
  <si>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</si>
  <si>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</si>
  <si>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</si>
  <si>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</si>
  <si>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</si>
  <si>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</si>
  <si>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</si>
  <si>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</si>
  <si>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</si>
  <si>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</si>
  <si>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</si>
  <si>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</si>
  <si>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</si>
  <si>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</si>
  <si>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</si>
  <si>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</si>
  <si>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</si>
  <si>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</si>
  <si>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</si>
  <si>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</si>
  <si>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</si>
  <si>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</si>
  <si>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</si>
  <si>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</si>
  <si>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</si>
  <si>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</si>
  <si>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</si>
  <si>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</si>
  <si>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</si>
  <si>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</si>
  <si>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</si>
  <si>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</si>
  <si>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</si>
  <si>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</si>
  <si>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</si>
  <si>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</si>
  <si>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</si>
  <si>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</si>
  <si>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</si>
  <si>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</si>
  <si>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</si>
  <si>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</si>
  <si>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</si>
  <si>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</si>
  <si>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</si>
  <si>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</si>
  <si>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</si>
  <si>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</si>
  <si>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</si>
  <si>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</si>
  <si>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</si>
  <si>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</si>
  <si>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</si>
  <si>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</si>
  <si>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</si>
  <si>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</si>
  <si>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</si>
  <si>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</si>
  <si>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</si>
  <si>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</si>
  <si>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</si>
  <si>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</si>
  <si>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</si>
  <si>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</si>
  <si>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</si>
  <si>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</si>
  <si>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</si>
  <si>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</si>
  <si>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</si>
  <si>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</si>
  <si>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</si>
  <si>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</si>
  <si>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</si>
  <si>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</si>
  <si>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</si>
  <si>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</si>
  <si>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</si>
  <si>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</si>
  <si>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</si>
  <si>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</si>
  <si>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</si>
  <si>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</si>
  <si>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</si>
  <si>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</si>
  <si>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</si>
  <si>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</si>
  <si>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</si>
  <si>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</si>
  <si>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</si>
  <si>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</si>
  <si>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</si>
  <si>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</si>
  <si>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</si>
  <si>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</si>
  <si>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</si>
  <si>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</si>
  <si>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</si>
  <si>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</si>
  <si>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</si>
  <si>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</si>
  <si>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</si>
  <si>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</si>
  <si>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</si>
  <si>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</si>
  <si>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</si>
  <si>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</si>
  <si>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2022年重庆市江津区国有资产监督管理委员会（本级）财政拨款收支总表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</si>
  <si>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</si>
  <si>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</si>
  <si>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</si>
  <si>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</si>
  <si>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</si>
  <si>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</si>
  <si>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</si>
  <si>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</si>
  <si>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</si>
  <si>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</si>
  <si>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</si>
  <si>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</si>
  <si>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</si>
  <si>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</si>
  <si>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</si>
  <si>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</si>
  <si>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</si>
  <si>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</si>
  <si>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城乡社区支出</t>
  </si>
  <si>
    <t>资源勘探工业信息等支出</t>
  </si>
  <si>
    <t>住房保障支出</t>
  </si>
  <si>
    <t>二、结转下年</t>
  </si>
  <si>
    <t>收入总数</t>
  </si>
  <si>
    <t>支出总数</t>
  </si>
  <si>
    <t>表2</t>
  </si>
  <si>
    <t>2022年重庆市江津区国有资产监督管理委员会（本级）一般公共预算财政拨款支出预算表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</si>
  <si>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</si>
  <si>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</si>
  <si>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</si>
  <si>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</si>
  <si>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</si>
  <si>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</si>
  <si>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</si>
  <si>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</si>
  <si>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总计</t>
  </si>
  <si>
    <t>205</t>
  </si>
  <si>
    <t xml:space="preserve"> 20508</t>
  </si>
  <si>
    <t xml:space="preserve"> 进修与培训</t>
  </si>
  <si>
    <t xml:space="preserve">  2050803</t>
  </si>
  <si>
    <t xml:space="preserve">  培训支出</t>
  </si>
  <si>
    <t>208</t>
  </si>
  <si>
    <t xml:space="preserve"> 20805</t>
  </si>
  <si>
    <t xml:space="preserve"> 行政事业单位养老支出</t>
  </si>
  <si>
    <t xml:space="preserve">  2080505</t>
  </si>
  <si>
    <t xml:space="preserve">  机关事业单位基本养老保险缴费支出</t>
  </si>
  <si>
    <t xml:space="preserve">  2080506</t>
  </si>
  <si>
    <t xml:space="preserve">  机关事业单位职业年金缴费支出</t>
  </si>
  <si>
    <t xml:space="preserve">  2080599</t>
  </si>
  <si>
    <t xml:space="preserve">  其他行政事业单位养老支出</t>
  </si>
  <si>
    <t>210</t>
  </si>
  <si>
    <t xml:space="preserve"> 21011</t>
  </si>
  <si>
    <t xml:space="preserve"> 行政事业单位医疗</t>
  </si>
  <si>
    <t xml:space="preserve">  2101101</t>
  </si>
  <si>
    <t xml:space="preserve">  行政单位医疗</t>
  </si>
  <si>
    <t xml:space="preserve">  2101103</t>
  </si>
  <si>
    <t xml:space="preserve">  公务员医疗补助</t>
  </si>
  <si>
    <t xml:space="preserve">  2101199</t>
  </si>
  <si>
    <t xml:space="preserve">  其他行政事业单位医疗支出</t>
  </si>
  <si>
    <t>212</t>
  </si>
  <si>
    <t xml:space="preserve"> 21203</t>
  </si>
  <si>
    <t xml:space="preserve"> 城乡社区公共设施</t>
  </si>
  <si>
    <t xml:space="preserve">  2120399</t>
  </si>
  <si>
    <t xml:space="preserve">  其他城乡社区公共设施支出</t>
  </si>
  <si>
    <t>215</t>
  </si>
  <si>
    <t xml:space="preserve"> 21507</t>
  </si>
  <si>
    <t xml:space="preserve"> 国有资产监管</t>
  </si>
  <si>
    <t xml:space="preserve">  2150701</t>
  </si>
  <si>
    <t xml:space="preserve">  行政运行</t>
  </si>
  <si>
    <t xml:space="preserve">  2150702</t>
  </si>
  <si>
    <t xml:space="preserve">  一般行政管理事务</t>
  </si>
  <si>
    <t xml:space="preserve">  2150799</t>
  </si>
  <si>
    <t xml:space="preserve">  其他国有资产监管支出</t>
  </si>
  <si>
    <t>221</t>
  </si>
  <si>
    <t xml:space="preserve"> 22102</t>
  </si>
  <si>
    <t xml:space="preserve"> 住房改革支出</t>
  </si>
  <si>
    <t xml:space="preserve">  2210201</t>
  </si>
  <si>
    <t xml:space="preserve">  住房公积金</t>
  </si>
  <si>
    <t>备注：本表反映2022年当年一般公共预算财政拨款支出情况。</t>
  </si>
  <si>
    <t>表3</t>
  </si>
  <si>
    <t>2022年重庆市江津区国有资产监督管理委员会（本级）一般公共预算财政拨款基本支出预算表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</si>
  <si>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</si>
  <si>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</si>
  <si>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</si>
  <si>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</si>
  <si>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</si>
  <si>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</si>
  <si>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</si>
  <si>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</si>
  <si>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</si>
  <si>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</si>
  <si>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</si>
  <si>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</si>
  <si>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</si>
  <si>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</si>
  <si>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</si>
  <si>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</si>
  <si>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</si>
  <si>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</si>
  <si>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</si>
  <si>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</si>
  <si>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</si>
  <si>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</si>
  <si>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</si>
  <si>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</si>
  <si>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</si>
  <si>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</si>
  <si>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</si>
  <si>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</si>
  <si>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</si>
  <si>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</si>
  <si>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</si>
  <si>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</si>
  <si>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</si>
  <si>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</si>
  <si>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</si>
  <si>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</si>
  <si>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</si>
  <si>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</si>
  <si>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</si>
  <si>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</si>
  <si>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</si>
  <si>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</si>
  <si>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</si>
  <si>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</si>
  <si>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</si>
  <si>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</si>
  <si>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</si>
  <si>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</si>
  <si>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</si>
  <si>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</si>
  <si>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</si>
  <si>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</si>
  <si>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</si>
  <si>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</si>
  <si>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</si>
  <si>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</si>
  <si>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</si>
  <si>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</si>
  <si>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</si>
  <si>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</si>
  <si>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</si>
  <si>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</si>
  <si>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表4</t>
  </si>
  <si>
    <t>2022年重庆市江津区国有资产监督管理委员会（本级）一般公共预算“三公”经费支出表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</si>
  <si>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</si>
  <si>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</si>
  <si>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</si>
  <si>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</si>
  <si>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</si>
  <si>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</si>
  <si>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2022年重庆市江津区国有资产监督管理委员会（本级）政府性基金预算支出表</t>
  </si>
  <si>
    <t>本年政府性基金预算财政拨款支出</t>
  </si>
  <si>
    <t xml:space="preserve"> 21208</t>
  </si>
  <si>
    <t xml:space="preserve"> 国有土地使用权出让收入安排的支出</t>
  </si>
  <si>
    <t xml:space="preserve">  2120801</t>
  </si>
  <si>
    <t xml:space="preserve">  征地和拆迁补偿支出</t>
  </si>
  <si>
    <t>表6</t>
  </si>
  <si>
    <t>2022年重庆市江津区国有资产监督管理委员会（本级）收支总表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</si>
  <si>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</si>
  <si>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</si>
  <si>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</si>
  <si>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</si>
  <si>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</si>
  <si>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</si>
  <si>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</si>
  <si>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</si>
  <si>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</si>
  <si>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</si>
  <si>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</si>
  <si>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</si>
  <si>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</si>
  <si>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</si>
  <si>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</si>
  <si>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</si>
  <si>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</si>
  <si>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2022年重庆市江津区国有资产监督管理委员会（本级）收入总表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</si>
  <si>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</si>
  <si>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</si>
  <si>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</si>
  <si>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</si>
  <si>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</si>
  <si>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2022年重庆市江津区国有资产监督管理委员会（本级）支出总表</t>
  </si>
  <si>
    <t>上缴上级支出</t>
  </si>
  <si>
    <t>事业单位经营支出</t>
  </si>
  <si>
    <t>对下级单位补助支出</t>
  </si>
  <si>
    <t>表9</t>
  </si>
  <si>
    <t>2022年重庆市江津区国有资产监督管理委员会（本级）政府采购预算明细表</t>
  </si>
  <si>
    <t>货物类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</si>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</sst>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0_ "/>
    <numFmt numFmtId="177" formatCode="@"/>
    <numFmt numFmtId="178" formatCode=";;"/>
    <numFmt numFmtId="179" formatCode="#,##0.00"/>
    <numFmt numFmtId="180" formatCode="#,##0.0000"/>
    <numFmt numFmtId="181" formatCode="_ &quot;￥&quot;* #,##0_ ;_ &quot;￥&quot;* \-#,##0_ ;_ &quot;￥&quot;* &quot;-&quot;_ ;_ @_ "/>
    <numFmt numFmtId="182" formatCode="_ &quot;￥&quot;* #,##0.00_ ;_ &quot;￥&quot;* \-#,##0.00_ ;_ &quot;￥&quot;* &quot;-&quot;??_ ;_ @_ "/>
    <numFmt numFmtId="183" formatCode="_ * #,##0_ ;_ * -#,##0_ ;_ * &quot;-&quot;_ ;_ @_ "/>
    <numFmt numFmtId="184" formatCode="_ * #,##0.00_ ;_ * -#,##0.00_ ;_ * &quot;-&quot;??_ ;_ @_ "/>
    <numFmt numFmtId="185" formatCode="0%"/>
    <numFmt numFmtId="186" formatCode="0.00_ "/>
    <numFmt numFmtId="187" formatCode="_ * #,##0_ ;_ * -#,##0_ ;_ * &quot;-&quot;_ ;_ @_ "/>
  </numFmts>
  <fonts count="101" x14ac:knownFonts="101">
    <font>
      <sz val="11.0"/>
      <name val="等线"/>
      <charset val="134"/>
    </font>
    <font>
      <sz val="11.0"/>
      <name val="等线"/>
      <charset val="134"/>
    </font>
    <font>
      <sz val="10.0"/>
      <color rgb="FF000000"/>
      <name val="等线"/>
      <charset val="134"/>
      <b/>
    </font>
    <font>
      <sz val="10.0"/>
      <color rgb="FF000000"/>
      <name val="等线"/>
      <charset val="134"/>
    </font>
    <font>
      <sz val="20.0"/>
      <color rgb="FF000000"/>
      <name val="方正粗活意_GBK"/>
      <charset val="134"/>
      <b/>
    </font>
    <font>
      <sz val="10.0"/>
      <name val="方正黑体_GBK"/>
      <charset val="134"/>
      <b/>
    </font>
    <font>
      <sz val="10.0"/>
      <color rgb="FF000000"/>
      <name val="方正黑体_GBK"/>
      <charset val="134"/>
      <b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华文细黑"/>
      <charset val="134"/>
      <b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宋体"/>
      <charset val="134"/>
    </font>
    <font>
      <sz val="22.0"/>
      <name val="华文细黑"/>
      <charset val="134"/>
      <b/>
    </font>
    <font>
      <sz val="14.0"/>
      <name val="楷体_GB2312"/>
      <family val="3"/>
      <charset val="134"/>
      <b/>
    </font>
    <font>
      <sz val="10.0"/>
      <name val="宋体"/>
      <charset val="134"/>
    </font>
    <font>
      <sz val="6.0"/>
      <name val="楷体_GB2312"/>
      <family val="3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1.0"/>
      <name val="宋体"/>
      <charset val="134"/>
    </font>
    <font>
      <sz val="20.0"/>
      <name val="宋体"/>
      <charset val="134"/>
    </font>
    <font>
      <sz val="20.0"/>
      <name val="华文细黑"/>
      <charset val="134"/>
      <b/>
    </font>
    <font>
      <sz val="20.0"/>
      <name val="楷体_GB2312"/>
      <family val="3"/>
      <charset val="134"/>
      <b/>
    </font>
    <font>
      <sz val="11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Arial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2.0"/>
      <name val="华文细黑"/>
      <charset val="134"/>
    </font>
    <font>
      <sz val="11.0"/>
      <name val="方正小标宋_GBK"/>
      <charset val="134"/>
    </font>
    <font>
      <sz val="10.0"/>
      <name val="方正小标宋_GBK"/>
      <charset val="134"/>
    </font>
    <font>
      <sz val="22.0"/>
      <name val="方正小标宋_GBK"/>
      <charset val="134"/>
    </font>
    <font>
      <sz val="10.0"/>
      <name val="方正仿宋_GBK"/>
      <charset val="134"/>
    </font>
    <font>
      <sz val="10.0"/>
      <name val="等线"/>
      <charset val="134"/>
    </font>
    <font>
      <sz val="22.0"/>
      <name val="方正小标宋_GBK"/>
      <charset val="134"/>
      <b/>
    </font>
    <font>
      <sz val="16.0"/>
      <name val="等线"/>
      <charset val="134"/>
    </font>
    <font>
      <sz val="16.0"/>
      <name val="方正小标宋_GBK"/>
      <charset val="134"/>
      <b/>
    </font>
    <font>
      <sz val="20.0"/>
      <name val="方正小标宋_GBK"/>
      <charset val="134"/>
      <b/>
    </font>
    <font>
      <sz val="22.0"/>
      <name val="等线"/>
      <charset val="134"/>
    </font>
    <font>
      <sz val="12.0"/>
      <name val="等线"/>
      <charset val="134"/>
    </font>
    <font>
      <sz val="9.0"/>
      <name val="宋体"/>
      <charset val="134"/>
      <b/>
    </font>
    <font>
      <sz val="12.0"/>
      <name val="方正仿宋_GBK"/>
      <charset val="134"/>
    </font>
    <font>
      <sz val="9.0"/>
      <name val="方正仿宋_GBK"/>
      <charset val="134"/>
    </font>
    <font>
      <sz val="22.0"/>
      <color rgb="FF000000"/>
      <name val="方正小标宋_GBK"/>
      <charset val="134"/>
      <b/>
    </font>
    <font>
      <sz val="22.0"/>
      <color rgb="FF000000"/>
      <name val="方正小标宋_GBK"/>
      <charset val="134"/>
    </font>
    <font>
      <sz val="10.0"/>
      <color rgb="FF000000"/>
      <name val="宋体"/>
      <charset val="134"/>
    </font>
    <font>
      <sz val="20.0"/>
      <color rgb="FF000000"/>
      <name val="方正小标宋_GBK"/>
      <charset val="134"/>
      <b/>
    </font>
    <font>
      <sz val="20.0"/>
      <color rgb="FF000000"/>
      <name val="方正小标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">
    <xf numFmtId="0" fontId="1" applyFont="1" fillId="0" borderId="0" applyAlignment="1"/>
    <xf numFmtId="184" applyNumberFormat="1" fontId="1" applyFont="1" fillId="0" borderId="0" applyAlignment="1">
      <alignment vertical="center"/>
    </xf>
    <xf numFmtId="0" fontId="13" applyFont="1" fillId="0" borderId="0" applyAlignment="1"/>
    <xf numFmtId="0" fontId="13" applyFont="1" fillId="0" borderId="0" applyAlignment="1"/>
    <xf numFmtId="181" applyNumberFormat="1" fontId="1" applyFont="1" fillId="0" borderId="0" applyAlignment="1">
      <alignment vertical="center"/>
    </xf>
  </cellStyleXfs>
  <cellXfs count="541">
    <xf numFmtId="0" fontId="0" fillId="0" borderId="0" applyAlignment="1" xfId="0"/>
    <xf numFmtId="0" fontId="1" applyFont="1" fillId="0" borderId="0" applyAlignment="1" xfId="0"/>
    <xf numFmtId="0" fontId="2" applyFont="1" fillId="0" borderId="0" applyAlignment="1" xfId="0">
      <alignment vertical="center"/>
    </xf>
    <xf numFmtId="0" fontId="3" applyFont="1" fillId="0" borderId="0" applyAlignment="1" xfId="0">
      <alignment vertical="center"/>
    </xf>
    <xf numFmtId="176" applyNumberFormat="1" fontId="3" applyFont="1" fillId="0" borderId="0" applyAlignment="1" xfId="1">
      <alignment vertical="center"/>
    </xf>
    <xf numFmtId="0" fontId="4" applyFont="1" fillId="0" borderId="0" applyAlignment="1" xfId="0">
      <alignment horizontal="center" vertical="center"/>
    </xf>
    <xf numFmtId="0" fontId="2" applyFont="1" fillId="0" borderId="1" applyBorder="1" applyAlignment="1" xfId="0">
      <alignment horizontal="center" vertical="center"/>
    </xf>
    <xf numFmtId="176" applyNumberFormat="1" fontId="2" applyFont="1" fillId="0" borderId="2" applyBorder="1" applyAlignment="1" xfId="1">
      <alignment horizontal="center" vertical="center"/>
    </xf>
    <xf numFmtId="176" applyNumberFormat="1" fontId="5" applyFont="1" fillId="0" borderId="3" applyBorder="1" applyAlignment="1" xfId="1">
      <alignment horizontal="center" vertical="center" wrapText="1"/>
    </xf>
    <xf numFmtId="0" fontId="3" applyFont="1" fillId="0" borderId="4" applyBorder="1" applyAlignment="1" xfId="0">
      <alignment vertical="center"/>
    </xf>
    <xf numFmtId="176" applyNumberFormat="1" fontId="2" applyFont="1" fillId="0" borderId="5" applyBorder="1" applyAlignment="1" xfId="1">
      <alignment vertical="center"/>
    </xf>
    <xf numFmtId="176" applyNumberFormat="1" fontId="3" applyFont="1" fillId="0" borderId="6" applyBorder="1" applyAlignment="1" xfId="1">
      <alignment vertical="center"/>
    </xf>
    <xf numFmtId="0" fontId="3" applyFont="1" fillId="0" borderId="7" applyBorder="1" applyAlignment="1" xfId="0">
      <alignment horizontal="left" vertical="center"/>
    </xf>
    <xf numFmtId="0" fontId="2" applyFont="1" fillId="0" borderId="8" applyBorder="1" applyAlignment="1" xfId="0">
      <alignment horizontal="left" vertical="center"/>
    </xf>
    <xf numFmtId="176" applyNumberFormat="1" fontId="2" applyFont="1" fillId="0" borderId="9" applyBorder="1" applyAlignment="1" xfId="1">
      <alignment horizontal="right" vertical="center"/>
    </xf>
    <xf numFmtId="176" applyNumberFormat="1" fontId="6" applyFont="1" fillId="0" borderId="10" applyBorder="1" applyAlignment="1" xfId="1">
      <alignment horizontal="center" vertical="center"/>
    </xf>
    <xf numFmtId="176" applyNumberFormat="1" fontId="3" applyFont="1" fillId="0" borderId="0" applyAlignment="1" xfId="1">
      <alignment horizontal="right" vertical="center"/>
    </xf>
    <xf numFmtId="0" fontId="7" applyFont="1" fillId="0" borderId="0" applyAlignment="1" xfId="2">
      <alignment wrapText="1"/>
    </xf>
    <xf numFmtId="0" fontId="8" applyFont="1" fillId="0" borderId="0" applyAlignment="1" xfId="0">
      <alignment horizontal="left" vertical="center" wrapText="1"/>
    </xf>
    <xf numFmtId="0" fontId="9" applyFont="1" fillId="0" borderId="0" applyAlignment="1" xfId="0">
      <alignment horizontal="center" vertical="center" wrapText="1"/>
    </xf>
    <xf numFmtId="0" fontId="10" applyFont="1" fillId="0" borderId="11" applyBorder="1" applyAlignment="1" xfId="0">
      <alignment horizontal="center" vertical="center" wrapText="1"/>
    </xf>
    <xf numFmtId="0" fontId="11" applyFont="1" fillId="0" borderId="12" applyBorder="1" applyAlignment="1" xfId="3">
      <alignment horizontal="center" vertical="center" wrapText="1"/>
    </xf>
    <xf numFmtId="0" fontId="11" applyFont="1" fillId="0" borderId="13" applyBorder="1" applyAlignment="1" xfId="3">
      <alignment horizontal="center" vertical="center" wrapText="1"/>
    </xf>
    <xf numFmtId="0" fontId="11" applyFont="1" fillId="0" borderId="14" applyBorder="1" applyAlignment="1" xfId="3">
      <alignment horizontal="center" vertical="center" wrapText="1"/>
    </xf>
    <xf numFmtId="0" fontId="11" applyFont="1" fillId="0" borderId="15" applyBorder="1" applyAlignment="1" xfId="3">
      <alignment horizontal="center" vertical="center" wrapText="1"/>
    </xf>
    <xf numFmtId="0" fontId="12" applyFont="1" fillId="0" borderId="16" applyBorder="1" applyAlignment="1" xfId="2">
      <alignment horizontal="left" vertical="center"/>
    </xf>
    <xf numFmtId="0" fontId="1" applyFont="1" fillId="0" borderId="17" applyBorder="1" applyAlignment="1" xfId="0"/>
    <xf numFmtId="0" fontId="12" applyFont="1" fillId="0" borderId="18" applyBorder="1" applyAlignment="1" xfId="2">
      <alignment horizontal="left" vertical="center" indent="2"/>
    </xf>
    <xf numFmtId="0" fontId="11" applyFont="1" fillId="0" borderId="19" applyBorder="1" applyAlignment="1" xfId="3">
      <alignment horizontal="center" vertical="center" wrapText="1"/>
    </xf>
    <xf numFmtId="0" fontId="13" applyFont="1" fillId="0" borderId="0" applyAlignment="1" xfId="3"/>
    <xf numFmtId="0" fontId="7" applyFont="1" fillId="0" borderId="0" applyAlignment="1" xfId="3">
      <alignment horizontal="left" vertical="center"/>
    </xf>
    <xf numFmtId="0" fontId="14" applyFont="1" fillId="0" borderId="0" applyAlignment="1" xfId="3">
      <alignment horizontal="center"/>
    </xf>
    <xf numFmtId="0" fontId="15" applyFont="1" fillId="0" borderId="0" applyAlignment="1" xfId="3">
      <alignment horizontal="centerContinuous"/>
    </xf>
    <xf numFmtId="0" fontId="13" applyFont="1" fillId="0" borderId="0" applyAlignment="1" xfId="3">
      <alignment horizontal="centerContinuous"/>
    </xf>
    <xf numFmtId="0" fontId="12" applyFont="1" fillId="0" borderId="0" applyAlignment="1" xfId="3"/>
    <xf numFmtId="0" fontId="12" applyFont="1" fillId="0" borderId="0" applyAlignment="1" xfId="3">
      <alignment horizontal="right"/>
    </xf>
    <xf numFmtId="177" applyNumberFormat="1" fontId="12" applyFont="1" fillId="0" borderId="20" applyBorder="1" applyAlignment="1" xfId="3">
      <alignment vertical="center"/>
    </xf>
    <xf numFmtId="178" applyNumberFormat="1" fontId="12" applyFont="1" fillId="0" borderId="21" applyBorder="1" applyAlignment="1" xfId="3">
      <alignment vertical="center"/>
    </xf>
    <xf numFmtId="179" applyNumberFormat="1" fontId="12" applyFont="1" fillId="0" borderId="22" applyBorder="1" applyAlignment="1" xfId="3">
      <alignment horizontal="right" vertical="center" wrapText="1"/>
    </xf>
    <xf numFmtId="179" applyNumberFormat="1" fontId="12" applyFont="1" fillId="0" borderId="23" applyBorder="1" applyAlignment="1" xfId="3">
      <alignment horizontal="right" vertical="center" wrapText="1"/>
    </xf>
    <xf numFmtId="179" applyNumberFormat="1" fontId="12" applyFont="1" fillId="0" borderId="24" applyBorder="1" applyAlignment="1" xfId="3">
      <alignment horizontal="right" vertical="center" wrapText="1"/>
    </xf>
    <xf numFmtId="179" applyNumberFormat="1" fontId="12" applyFont="1" fillId="0" borderId="25" applyBorder="1" applyAlignment="1" xfId="3">
      <alignment horizontal="right" vertical="center" wrapText="1"/>
    </xf>
    <xf numFmtId="0" fontId="14" applyFont="1" fillId="0" borderId="0" applyAlignment="1" xfId="3">
      <alignment horizontal="centerContinuous"/>
    </xf>
    <xf numFmtId="0" fontId="7" applyFont="1" fillId="0" borderId="0" applyAlignment="1" xfId="3">
      <alignment horizontal="centerContinuous"/>
    </xf>
    <xf numFmtId="0" fontId="11" applyFont="1" fillId="0" borderId="0" applyAlignment="1" xfId="3">
      <alignment horizontal="centerContinuous"/>
    </xf>
    <xf numFmtId="0" fontId="11" applyFont="1" fillId="0" borderId="26" applyBorder="1" applyAlignment="1" xfId="3">
      <alignment horizontal="center" vertical="center"/>
    </xf>
    <xf numFmtId="0" fontId="11" applyFont="1" fillId="0" borderId="27" applyBorder="1" applyAlignment="1" xfId="3">
      <alignment horizontal="center" vertical="center" wrapText="1"/>
    </xf>
    <xf numFmtId="0" fontId="11" applyFont="1" fillId="2" applyFill="1" borderId="28" applyBorder="1" applyAlignment="1" xfId="3">
      <alignment horizontal="center" vertical="center" wrapText="1"/>
    </xf>
    <xf numFmtId="0" fontId="11" applyFont="1" fillId="2" applyFill="1" borderId="29" applyBorder="1" applyAlignment="1" xfId="3">
      <alignment horizontal="center" vertical="center" wrapText="1"/>
    </xf>
    <xf numFmtId="177" applyNumberFormat="1" fontId="12" applyFont="1" fillId="0" borderId="30" applyBorder="1" applyAlignment="1" xfId="3">
      <alignment vertical="center"/>
    </xf>
    <xf numFmtId="178" applyNumberFormat="1" fontId="12" applyFont="1" fillId="0" borderId="31" applyBorder="1" applyAlignment="1" xfId="3">
      <alignment vertical="center"/>
    </xf>
    <xf numFmtId="179" applyNumberFormat="1" fontId="12" applyFont="1" fillId="0" borderId="32" applyBorder="1" applyAlignment="1" xfId="3">
      <alignment horizontal="right" vertical="center" wrapText="1"/>
    </xf>
    <xf numFmtId="179" applyNumberFormat="1" fontId="12" applyFont="1" fillId="0" borderId="33" applyBorder="1" applyAlignment="1" xfId="3">
      <alignment horizontal="right" vertical="center" wrapText="1"/>
    </xf>
    <xf numFmtId="179" applyNumberFormat="1" fontId="12" applyFont="1" fillId="0" borderId="34" applyBorder="1" applyAlignment="1" xfId="3">
      <alignment horizontal="center" vertical="center" wrapText="1"/>
    </xf>
    <xf numFmtId="179" applyNumberFormat="1" fontId="12" applyFont="1" fillId="0" borderId="35" applyBorder="1" applyAlignment="1" xfId="3">
      <alignment horizontal="center" vertical="center" wrapText="1"/>
    </xf>
    <xf numFmtId="0" fontId="16" applyFont="1" fillId="0" borderId="0" applyAlignment="1" xfId="3">
      <alignment horizontal="right" vertical="center"/>
    </xf>
    <xf numFmtId="0" fontId="16" applyFont="1" fillId="0" borderId="0" applyAlignment="1" xfId="3">
      <alignment vertical="center"/>
    </xf>
    <xf numFmtId="0" fontId="17" applyFont="1" fillId="0" borderId="0" applyAlignment="1" xfId="3">
      <alignment horizontal="right"/>
    </xf>
    <xf numFmtId="0" fontId="14" applyFont="1" fillId="0" borderId="0" applyAlignment="1" xfId="3">
      <alignment horizontal="centerContinuous" vertical="center"/>
    </xf>
    <xf numFmtId="0" fontId="18" applyFont="1" fillId="0" borderId="0" applyAlignment="1" xfId="3">
      <alignment horizontal="centerContinuous" vertical="center"/>
    </xf>
    <xf numFmtId="0" fontId="16" applyFont="1" fillId="0" borderId="0" applyAlignment="1" xfId="3">
      <alignment horizontal="centerContinuous" vertical="center"/>
    </xf>
    <xf numFmtId="0" fontId="12" applyFont="1" fillId="0" borderId="0" applyAlignment="1" xfId="3">
      <alignment horizontal="center" vertical="center"/>
    </xf>
    <xf numFmtId="0" fontId="12" applyFont="1" fillId="0" borderId="0" applyAlignment="1" xfId="3">
      <alignment vertical="center"/>
    </xf>
    <xf numFmtId="0" fontId="11" applyFont="1" fillId="0" borderId="36" applyBorder="1" applyAlignment="1" xfId="3">
      <alignment horizontal="center" vertical="center"/>
    </xf>
    <xf numFmtId="0" fontId="11" applyFont="1" fillId="0" borderId="37" applyBorder="1" applyAlignment="1" xfId="3">
      <alignment horizontal="centerContinuous" vertical="center" wrapText="1"/>
    </xf>
    <xf numFmtId="0" fontId="12" applyFont="1" fillId="0" borderId="38" applyBorder="1" applyAlignment="1" xfId="3">
      <alignment vertical="center"/>
    </xf>
    <xf numFmtId="179" applyNumberFormat="1" fontId="12" applyFont="1" fillId="0" borderId="39" applyBorder="1" applyAlignment="1" xfId="3">
      <alignment horizontal="right" vertical="center" wrapText="1"/>
    </xf>
    <xf numFmtId="0" fontId="12" applyFont="1" fillId="0" borderId="40" applyBorder="1" applyAlignment="1" xfId="3">
      <alignment vertical="center" wrapText="1"/>
    </xf>
    <xf numFmtId="179" applyNumberFormat="1" fontId="12" applyFont="1" fillId="0" borderId="41" applyBorder="1" applyAlignment="1" xfId="3">
      <alignment vertical="center" wrapText="1"/>
    </xf>
    <xf numFmtId="0" fontId="12" applyFont="1" fillId="0" borderId="42" applyBorder="1" applyAlignment="1" xfId="3">
      <alignment vertical="center"/>
    </xf>
    <xf numFmtId="0" fontId="12" applyFont="1" fillId="0" borderId="43" applyBorder="1" applyAlignment="1" xfId="3">
      <alignment vertical="center" wrapText="1"/>
    </xf>
    <xf numFmtId="179" applyNumberFormat="1" fontId="12" applyFont="1" fillId="0" borderId="44" applyBorder="1" applyAlignment="1" xfId="3">
      <alignment vertical="center" wrapText="1"/>
    </xf>
    <xf numFmtId="0" fontId="12" applyFont="1" fillId="0" borderId="45" applyBorder="1" applyAlignment="1" xfId="3">
      <alignment horizontal="left" vertical="center"/>
    </xf>
    <xf numFmtId="179" applyNumberFormat="1" fontId="12" applyFont="1" fillId="0" borderId="46" applyBorder="1" applyAlignment="1" xfId="3">
      <alignment horizontal="right" vertical="center" wrapText="1"/>
    </xf>
    <xf numFmtId="0" fontId="12" applyFont="1" fillId="0" borderId="47" applyBorder="1" applyAlignment="1" xfId="3">
      <alignment vertical="center"/>
    </xf>
    <xf numFmtId="0" fontId="12" applyFont="1" fillId="0" borderId="48" applyBorder="1" applyAlignment="1" xfId="3"/>
    <xf numFmtId="0" fontId="12" applyFont="1" fillId="0" borderId="49" applyBorder="1" applyAlignment="1" xfId="3">
      <alignment vertical="center" wrapText="1"/>
    </xf>
    <xf numFmtId="179" applyNumberFormat="1" fontId="12" applyFont="1" fillId="0" borderId="50" applyBorder="1" applyAlignment="1" xfId="3">
      <alignment vertical="center" wrapText="1"/>
    </xf>
    <xf numFmtId="0" fontId="12" applyFont="1" fillId="0" borderId="51" applyBorder="1" applyAlignment="1" xfId="3">
      <alignment horizontal="center" vertical="center"/>
    </xf>
    <xf numFmtId="0" fontId="12" applyFont="1" fillId="0" borderId="52" applyBorder="1" applyAlignment="1" xfId="3">
      <alignment horizontal="center" vertical="center" wrapText="1"/>
    </xf>
    <xf numFmtId="179" applyNumberFormat="1" fontId="12" applyFont="1" fillId="2" applyFill="1" borderId="53" applyBorder="1" applyAlignment="1" xfId="3">
      <alignment horizontal="right" vertical="center" wrapText="1"/>
    </xf>
    <xf numFmtId="0" fontId="16" applyFont="1" fillId="0" borderId="0" applyAlignment="1" xfId="3"/>
    <xf numFmtId="0" fontId="19" applyFont="1" fillId="0" borderId="0" applyAlignment="1" xfId="3">
      <alignment horizontal="centerContinuous"/>
    </xf>
    <xf numFmtId="0" fontId="11" applyFont="1" fillId="0" borderId="0" applyAlignment="1" xfId="3">
      <alignment horizontal="right"/>
    </xf>
    <xf numFmtId="0" fontId="11" applyFont="1" fillId="0" borderId="54" applyBorder="1" applyAlignment="1" xfId="3">
      <alignment horizontal="center" vertical="center"/>
    </xf>
    <xf numFmtId="0" fontId="11" applyFont="1" fillId="0" borderId="55" applyBorder="1" applyAlignment="1" xfId="3">
      <alignment horizontal="center" vertical="center"/>
    </xf>
    <xf numFmtId="0" fontId="11" applyFont="1" fillId="0" borderId="56" applyBorder="1" applyAlignment="1" xfId="3">
      <alignment horizontal="center" vertical="center"/>
    </xf>
    <xf numFmtId="177" applyNumberFormat="1" fontId="12" applyFont="1" fillId="0" borderId="57" applyBorder="1" applyAlignment="1" xfId="3">
      <alignment horizontal="left" vertical="center"/>
    </xf>
    <xf numFmtId="178" applyNumberFormat="1" fontId="12" applyFont="1" fillId="0" borderId="58" applyBorder="1" applyAlignment="1" xfId="3">
      <alignment horizontal="left" vertical="center"/>
    </xf>
    <xf numFmtId="179" applyNumberFormat="1" fontId="12" applyFont="1" fillId="0" borderId="59" applyBorder="1" applyAlignment="1" xfId="3">
      <alignment horizontal="right" vertical="center" wrapText="1"/>
    </xf>
    <xf numFmtId="0" fontId="20" applyFont="1" fillId="0" borderId="0" applyAlignment="1" xfId="3"/>
    <xf numFmtId="0" fontId="11" applyFont="1" fillId="2" applyFill="1" borderId="60" applyBorder="1" applyAlignment="1" xfId="3">
      <alignment horizontal="center" vertical="center"/>
    </xf>
    <xf numFmtId="0" fontId="11" applyFont="1" fillId="2" applyFill="1" borderId="61" applyBorder="1" applyAlignment="1" xfId="3">
      <alignment horizontal="center" vertical="center"/>
    </xf>
    <xf numFmtId="0" fontId="11" applyFont="1" fillId="2" applyFill="1" borderId="62" applyBorder="1" applyAlignment="1" xfId="3">
      <alignment horizontal="center" vertical="center"/>
    </xf>
    <xf numFmtId="0" fontId="11" applyFont="1" fillId="2" applyFill="1" borderId="63" applyBorder="1" applyAlignment="1" xfId="3">
      <alignment horizontal="center" vertical="center" wrapText="1"/>
    </xf>
    <xf numFmtId="0" fontId="11" applyFont="1" fillId="2" applyFill="1" borderId="64" applyBorder="1" applyAlignment="1" xfId="3">
      <alignment horizontal="center" vertical="center"/>
    </xf>
    <xf numFmtId="0" fontId="11" applyFont="1" fillId="0" borderId="65" applyBorder="1" applyAlignment="1" xfId="3">
      <alignment horizontal="center" vertical="center"/>
    </xf>
    <xf numFmtId="0" fontId="11" applyFont="1" fillId="0" borderId="66" applyBorder="1" applyAlignment="1" xfId="3">
      <alignment horizontal="center" vertical="center" wrapText="1"/>
    </xf>
    <xf numFmtId="0" fontId="11" applyFont="1" fillId="2" applyFill="1" borderId="67" applyBorder="1" applyAlignment="1" xfId="3">
      <alignment horizontal="center" vertical="center"/>
    </xf>
    <xf numFmtId="0" fontId="11" applyFont="1" fillId="2" applyFill="1" borderId="68" applyBorder="1" applyAlignment="1" xfId="3">
      <alignment horizontal="center" vertical="center"/>
    </xf>
    <xf numFmtId="0" fontId="11" applyFont="1" fillId="2" applyFill="1" borderId="69" applyBorder="1" applyAlignment="1" xfId="3">
      <alignment horizontal="center" vertical="center" wrapText="1"/>
    </xf>
    <xf numFmtId="0" fontId="11" applyFont="1" fillId="0" borderId="70" applyBorder="1" applyAlignment="1" xfId="3">
      <alignment horizontal="center" vertical="center"/>
    </xf>
    <xf numFmtId="179" applyNumberFormat="1" fontId="12" applyFont="1" fillId="2" applyFill="1" borderId="71" applyBorder="1" applyAlignment="1" xfId="3"/>
    <xf numFmtId="179" applyNumberFormat="1" fontId="12" applyFont="1" fillId="2" applyFill="1" borderId="72" applyBorder="1" applyAlignment="1" xfId="3"/>
    <xf numFmtId="0" fontId="17" applyFont="1" fillId="0" borderId="0" applyAlignment="1" xfId="3">
      <alignment horizontal="center" vertical="center"/>
    </xf>
    <xf numFmtId="0" fontId="11" applyFont="1" fillId="0" borderId="73" applyBorder="1" applyAlignment="1" xfId="3">
      <alignment horizontal="center" vertical="center"/>
    </xf>
    <xf numFmtId="0" fontId="11" applyFont="1" fillId="0" borderId="74" applyBorder="1" applyAlignment="1" xfId="3">
      <alignment horizontal="center" vertical="center"/>
    </xf>
    <xf numFmtId="0" fontId="11" applyFont="1" fillId="0" borderId="75" applyBorder="1" applyAlignment="1" xfId="3">
      <alignment horizontal="center" vertical="center" wrapText="1"/>
    </xf>
    <xf numFmtId="0" fontId="21" applyFont="1" fillId="0" borderId="0" applyAlignment="1" xfId="3"/>
    <xf numFmtId="0" fontId="17" applyFont="1" fillId="0" borderId="0" applyAlignment="1" xfId="3">
      <alignment horizontal="right" vertical="center"/>
    </xf>
    <xf numFmtId="177" applyNumberFormat="1" fontId="22" applyFont="1" fillId="0" borderId="0" applyAlignment="1" xfId="3">
      <alignment horizontal="centerContinuous"/>
    </xf>
    <xf numFmtId="0" fontId="23" applyFont="1" fillId="0" borderId="0" applyAlignment="1" xfId="3">
      <alignment horizontal="centerContinuous"/>
    </xf>
    <xf numFmtId="0" fontId="12" applyFont="1" fillId="0" borderId="0" applyAlignment="1" xfId="3">
      <alignment horizontal="right" vertical="center"/>
    </xf>
    <xf numFmtId="177" applyNumberFormat="1" fontId="12" applyFont="1" fillId="0" borderId="76" applyBorder="1" applyAlignment="1" xfId="3"/>
    <xf numFmtId="178" applyNumberFormat="1" fontId="12" applyFont="1" fillId="0" borderId="77" applyBorder="1" applyAlignment="1" xfId="3">
      <alignment horizontal="center" vertical="center"/>
    </xf>
    <xf numFmtId="177" applyNumberFormat="1" fontId="12" applyFont="1" fillId="0" borderId="78" applyBorder="1" applyAlignment="1" xfId="3">
      <alignment vertical="center"/>
    </xf>
    <xf numFmtId="177" applyNumberFormat="1" fontId="14" applyFont="1" fillId="0" borderId="0" applyAlignment="1" xfId="3">
      <alignment horizontal="centerContinuous"/>
    </xf>
    <xf numFmtId="0" fontId="11" applyFont="1" fillId="2" applyFill="1" borderId="79" applyBorder="1" applyAlignment="1" xfId="3">
      <alignment horizontal="center" vertical="center"/>
    </xf>
    <xf numFmtId="178" applyNumberFormat="1" fontId="12" applyFont="1" fillId="0" borderId="80" applyBorder="1" applyAlignment="1" xfId="3">
      <alignment vertical="center"/>
    </xf>
    <xf numFmtId="180" applyNumberFormat="1" fontId="12" applyFont="1" fillId="2" applyFill="1" borderId="81" applyBorder="1" applyAlignment="1" xfId="3">
      <alignment horizontal="center" vertical="center"/>
    </xf>
    <xf numFmtId="179" applyNumberFormat="1" fontId="12" applyFont="1" fillId="0" borderId="82" applyBorder="1" applyAlignment="1" xfId="3">
      <alignment horizontal="right" vertical="center"/>
    </xf>
    <xf numFmtId="179" applyNumberFormat="1" fontId="12" applyFont="1" fillId="0" borderId="83" applyBorder="1" applyAlignment="1" xfId="3">
      <alignment horizontal="right" vertical="center"/>
    </xf>
    <xf numFmtId="179" applyNumberFormat="1" fontId="12" applyFont="1" fillId="0" borderId="84" applyBorder="1" applyAlignment="1" xfId="3">
      <alignment horizontal="right" vertical="center"/>
    </xf>
    <xf numFmtId="0" fontId="16" applyFont="1" fillId="0" borderId="0" applyAlignment="1" xfId="2"/>
    <xf numFmtId="0" fontId="13" applyFont="1" fillId="0" borderId="0" applyAlignment="1" xfId="2">
      <alignment horizontal="left"/>
    </xf>
    <xf numFmtId="0" fontId="13" applyFont="1" fillId="0" borderId="0" applyAlignment="1" xfId="2">
      <alignment wrapText="1"/>
    </xf>
    <xf numFmtId="0" fontId="13" applyFont="1" fillId="0" borderId="0" applyAlignment="1" xfId="2"/>
    <xf numFmtId="0" fontId="16" applyFont="1" fillId="0" borderId="0" applyAlignment="1" xfId="2">
      <alignment wrapText="1"/>
    </xf>
    <xf numFmtId="0" fontId="14" applyFont="1" fillId="0" borderId="0" applyAlignment="1" xfId="2">
      <alignment horizontal="centerContinuous"/>
    </xf>
    <xf numFmtId="0" fontId="16" applyFont="1" fillId="0" borderId="0" applyAlignment="1" xfId="2">
      <alignment horizontal="centerContinuous"/>
    </xf>
    <xf numFmtId="0" fontId="12" applyFont="1" fillId="0" borderId="0" applyAlignment="1" xfId="2">
      <alignment wrapText="1"/>
    </xf>
    <xf numFmtId="0" fontId="12" applyFont="1" fillId="0" borderId="0" applyAlignment="1" xfId="2">
      <alignment horizontal="right"/>
    </xf>
    <xf numFmtId="0" fontId="11" applyFont="1" fillId="0" borderId="12" applyBorder="1" applyAlignment="1" xfId="2">
      <alignment horizontal="center" vertical="center" wrapText="1"/>
    </xf>
    <xf numFmtId="0" fontId="11" applyFont="1" fillId="0" borderId="66" applyBorder="1" applyAlignment="1" xfId="2">
      <alignment horizontal="center" vertical="center" wrapText="1"/>
    </xf>
    <xf numFmtId="0" fontId="12" applyFont="1" fillId="0" borderId="87" applyBorder="1" applyAlignment="1" xfId="2">
      <alignment horizontal="center" vertical="center"/>
    </xf>
    <xf numFmtId="179" applyNumberFormat="1" fontId="12" applyFont="1" fillId="0" borderId="39" applyBorder="1" applyAlignment="1" xfId="2">
      <alignment horizontal="right" vertical="center" wrapText="1"/>
    </xf>
    <xf numFmtId="179" applyNumberFormat="1" fontId="12" applyFont="1" fillId="0" borderId="89" applyBorder="1" applyAlignment="1" xfId="2">
      <alignment horizontal="left" vertical="center"/>
    </xf>
    <xf numFmtId="179" applyNumberFormat="1" fontId="12" applyFont="1" fillId="0" borderId="83" applyBorder="1" applyAlignment="1" xfId="2">
      <alignment horizontal="right" vertical="center"/>
    </xf>
    <xf numFmtId="0" fontId="12" applyFont="1" fillId="0" borderId="45" applyBorder="1" applyAlignment="1" xfId="2">
      <alignment horizontal="left" vertical="center"/>
    </xf>
    <xf numFmtId="179" applyNumberFormat="1" fontId="12" applyFont="1" fillId="0" borderId="46" applyBorder="1" applyAlignment="1" xfId="2">
      <alignment horizontal="right" vertical="center" wrapText="1"/>
    </xf>
    <xf numFmtId="179" applyNumberFormat="1" fontId="12" applyFont="1" fillId="0" borderId="93" applyBorder="1" applyAlignment="1" xfId="2">
      <alignment horizontal="left" vertical="center" wrapText="1"/>
    </xf>
    <xf numFmtId="179" applyNumberFormat="1" fontId="12" applyFont="1" fillId="0" borderId="23" applyBorder="1" applyAlignment="1" xfId="2">
      <alignment horizontal="right" vertical="center" wrapText="1"/>
    </xf>
    <xf numFmtId="179" applyNumberFormat="1" fontId="12" applyFont="1" fillId="0" borderId="25" applyBorder="1" applyAlignment="1" xfId="2">
      <alignment horizontal="right" vertical="center" wrapText="1"/>
    </xf>
    <xf numFmtId="0" fontId="12" applyFont="1" fillId="2" applyFill="1" borderId="96" applyBorder="1" applyAlignment="1" xfId="2">
      <alignment horizontal="center" vertical="center"/>
    </xf>
    <xf numFmtId="179" applyNumberFormat="1" fontId="12" applyFont="1" fillId="2" applyFill="1" borderId="97" applyBorder="1" applyAlignment="1" xfId="2">
      <alignment horizontal="right" vertical="center" wrapText="1"/>
    </xf>
    <xf numFmtId="179" applyNumberFormat="1" fontId="12" applyFont="1" fillId="0" borderId="98" applyBorder="1" applyAlignment="1" xfId="2">
      <alignment horizontal="left" vertical="center" wrapText="1"/>
    </xf>
    <xf numFmtId="0" fontId="12" applyFont="1" fillId="2" applyFill="1" borderId="99" applyBorder="1" applyAlignment="1" xfId="2">
      <alignment horizontal="left" vertical="center"/>
    </xf>
    <xf numFmtId="179" applyNumberFormat="1" fontId="12" applyFont="1" fillId="2" applyFill="1" borderId="100" applyBorder="1" applyAlignment="1" xfId="2">
      <alignment horizontal="right" vertical="center" wrapText="1"/>
    </xf>
    <xf numFmtId="179" applyNumberFormat="1" fontId="12" applyFont="1" fillId="2" applyFill="1" borderId="53" applyBorder="1" applyAlignment="1" xfId="2">
      <alignment horizontal="right" vertical="center" wrapText="1"/>
    </xf>
    <xf numFmtId="179" applyNumberFormat="1" fontId="12" applyFont="1" fillId="2" applyFill="1" borderId="102" applyBorder="1" applyAlignment="1" xfId="2">
      <alignment horizontal="right" vertical="center" wrapText="1"/>
    </xf>
    <xf numFmtId="0" fontId="12" applyFont="1" fillId="0" borderId="51" applyBorder="1" applyAlignment="1" xfId="2">
      <alignment horizontal="center" vertical="center"/>
    </xf>
    <xf numFmtId="179" applyNumberFormat="1" fontId="12" applyFont="1" fillId="0" borderId="104" applyBorder="1" applyAlignment="1" xfId="2">
      <alignment horizontal="center" vertical="center"/>
    </xf>
    <xf numFmtId="179" applyNumberFormat="1" fontId="12" applyFont="1" fillId="0" borderId="105" applyBorder="1" applyAlignment="1" xfId="2">
      <alignment horizontal="right" vertical="center"/>
    </xf>
    <xf numFmtId="0" fontId="24" applyFont="1" fillId="0" borderId="106" applyBorder="1" applyAlignment="1" xfId="2">
      <alignment horizontal="left" vertical="center" wrapText="1"/>
    </xf>
    <xf numFmtId="0" fontId="1" applyFont="1" fillId="0" borderId="0" applyAlignment="1" xfId="0">
      <alignment horizontal="center"/>
    </xf>
    <xf numFmtId="0" fontId="25" applyFont="1" fillId="0" borderId="0" applyAlignment="1" xfId="0">
      <alignment horizontal="center"/>
    </xf>
    <xf numFmtId="0" fontId="26" applyFont="1" fillId="0" borderId="107" applyBorder="1" applyAlignment="1" xfId="0">
      <alignment horizontal="center" vertical="center"/>
    </xf>
    <xf numFmtId="0" fontId="27" applyFont="1" fillId="0" borderId="108" applyBorder="1" applyAlignment="1" xfId="0">
      <alignment horizontal="center"/>
    </xf>
    <xf numFmtId="0" fontId="27" applyFont="1" fillId="0" borderId="109" applyBorder="1" applyAlignment="1" xfId="0"/>
    <xf numFmtId="0" fontId="27" applyFont="1" fillId="3" applyFill="1" borderId="110" applyBorder="1" applyAlignment="1" xfId="0">
      <alignment horizontal="center"/>
    </xf>
    <xf numFmtId="0" fontId="27" applyFont="1" fillId="3" applyFill="1" borderId="111" applyBorder="1" applyAlignment="1" xfId="0"/>
    <xf numFmtId="181" applyNumberFormat="1" fontId="1" applyFont="1" fillId="0" borderId="0" applyAlignment="1" xfId="0">
      <alignment vertical="center"/>
    </xf>
    <xf numFmtId="0" fontId="1" applyFont="1" fillId="4" applyFill="1" borderId="0" applyAlignment="1" xfId="0">
      <alignment vertical="center"/>
    </xf>
    <xf numFmtId="0" fontId="28" applyFont="1" fillId="5" applyFill="1" borderId="112" applyBorder="1" applyAlignment="1" xfId="0">
      <alignment vertical="center"/>
    </xf>
    <xf numFmtId="182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0" fontId="1" applyFont="1" fillId="6" applyFill="1" borderId="0" applyAlignment="1" xfId="0">
      <alignment vertical="center"/>
    </xf>
    <xf numFmtId="0" fontId="29" applyFont="1" fillId="7" applyFill="1" borderId="0" applyAlignment="1" xfId="0">
      <alignment vertical="center"/>
    </xf>
    <xf numFmtId="184" applyNumberFormat="1" fontId="1" applyFont="1" fillId="0" borderId="0" applyAlignment="1" xfId="0">
      <alignment vertical="center"/>
    </xf>
    <xf numFmtId="0" fontId="30" applyFont="1" fillId="8" applyFill="1" borderId="0" applyAlignment="1" xfId="0">
      <alignment vertical="center"/>
    </xf>
    <xf numFmtId="0" fontId="31" applyFont="1" fillId="0" borderId="0" applyAlignment="1" xfId="0">
      <alignment vertical="center"/>
    </xf>
    <xf numFmtId="185" applyNumberFormat="1" fontId="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1" applyFont="1" fillId="9" applyFill="1" borderId="113" applyBorder="1" applyAlignment="1" xfId="0">
      <alignment vertical="center"/>
    </xf>
    <xf numFmtId="0" fontId="30" applyFont="1" fillId="10" applyFill="1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114" applyBorder="1" applyAlignment="1" xfId="0">
      <alignment vertical="center"/>
    </xf>
    <xf numFmtId="0" fontId="38" applyFont="1" fillId="0" borderId="115" applyBorder="1" applyAlignment="1" xfId="0">
      <alignment vertical="center"/>
    </xf>
    <xf numFmtId="0" fontId="30" applyFont="1" fillId="11" applyFill="1" borderId="0" applyAlignment="1" xfId="0">
      <alignment vertical="center"/>
    </xf>
    <xf numFmtId="0" fontId="33" applyFont="1" fillId="0" borderId="116" applyBorder="1" applyAlignment="1" xfId="0">
      <alignment vertical="center"/>
    </xf>
    <xf numFmtId="0" fontId="30" applyFont="1" fillId="12" applyFill="1" borderId="0" applyAlignment="1" xfId="0">
      <alignment vertical="center"/>
    </xf>
    <xf numFmtId="0" fontId="39" applyFont="1" fillId="13" applyFill="1" borderId="117" applyBorder="1" applyAlignment="1" xfId="0">
      <alignment vertical="center"/>
    </xf>
    <xf numFmtId="0" fontId="40" applyFont="1" fillId="13" applyFill="1" borderId="118" applyBorder="1" applyAlignment="1" xfId="0">
      <alignment vertical="center"/>
    </xf>
    <xf numFmtId="0" fontId="41" applyFont="1" fillId="14" applyFill="1" borderId="119" applyBorder="1" applyAlignment="1" xfId="0">
      <alignment vertical="center"/>
    </xf>
    <xf numFmtId="0" fontId="1" applyFont="1" fillId="15" applyFill="1" borderId="0" applyAlignment="1" xfId="0">
      <alignment vertical="center"/>
    </xf>
    <xf numFmtId="0" fontId="30" applyFont="1" fillId="16" applyFill="1" borderId="0" applyAlignment="1" xfId="0">
      <alignment vertical="center"/>
    </xf>
    <xf numFmtId="0" fontId="42" applyFont="1" fillId="0" borderId="120" applyBorder="1" applyAlignment="1" xfId="0">
      <alignment vertical="center"/>
    </xf>
    <xf numFmtId="0" fontId="43" applyFont="1" fillId="0" borderId="121" applyBorder="1" applyAlignment="1" xfId="0">
      <alignment vertical="center"/>
    </xf>
    <xf numFmtId="0" fontId="44" applyFont="1" fillId="17" applyFill="1" borderId="0" applyAlignment="1" xfId="0">
      <alignment vertical="center"/>
    </xf>
    <xf numFmtId="0" fontId="45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30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30" applyFont="1" fillId="14" applyFill="1" borderId="0" applyAlignment="1" xfId="0">
      <alignment vertical="center"/>
    </xf>
    <xf numFmtId="0" fontId="30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30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30" applyFont="1" fillId="30" applyFill="1" borderId="0" applyAlignment="1" xfId="0">
      <alignment vertical="center"/>
    </xf>
    <xf numFmtId="0" fontId="30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30" applyFont="1" fillId="33" applyFill="1" borderId="0" applyAlignment="1" xfId="0">
      <alignment vertical="center"/>
    </xf>
    <xf numFmtId="0" fontId="46" applyFont="1" fillId="0" borderId="0" applyAlignment="1" xfId="0"/>
    <xf numFmtId="0" fontId="13" applyFont="1" fillId="0" borderId="0" applyAlignment="1" xfId="0"/>
    <xf numFmtId="0" fontId="47" applyFont="1" fillId="7" applyFill="1" borderId="0" applyAlignment="1" xfId="0"/>
    <xf numFmtId="0" fontId="48" applyFont="1" fillId="17" applyFill="1" borderId="0" applyAlignment="1" xfId="0"/>
    <xf numFmtId="0" fontId="49" applyFont="1" fillId="18" applyFill="1" borderId="0" applyAlignment="1" xfId="0"/>
    <xf numFmtId="0" fontId="50" applyFont="1" fillId="13" applyFill="1" borderId="122" applyBorder="1" applyAlignment="1" xfId="0"/>
    <xf numFmtId="0" fontId="51" applyFont="1" fillId="14" applyFill="1" borderId="123" applyBorder="1" applyAlignment="1" xfId="0"/>
    <xf numFmtId="0" fontId="52" applyFont="1" fillId="0" borderId="0" applyAlignment="1" xfId="0"/>
    <xf numFmtId="0" fontId="53" applyFont="1" fillId="0" borderId="0" applyAlignment="1" xfId="0"/>
    <xf numFmtId="0" fontId="54" applyFont="1" fillId="0" borderId="124" applyBorder="1" applyAlignment="1" xfId="0"/>
    <xf numFmtId="0" fontId="55" applyFont="1" fillId="13" applyFill="1" borderId="125" applyBorder="1" applyAlignment="1" xfId="0"/>
    <xf numFmtId="0" fontId="56" applyFont="1" fillId="5" applyFill="1" borderId="126" applyBorder="1" applyAlignment="1" xfId="0"/>
    <xf numFmtId="0" fontId="1" applyFont="1" fillId="9" applyFill="1" borderId="127" applyBorder="1" applyAlignment="1" xfId="0"/>
    <xf numFmtId="0" fontId="57" applyFont="1" fillId="0" borderId="0" applyAlignment="1" xfId="0"/>
    <xf numFmtId="0" fontId="58" applyFont="1" fillId="0" borderId="128" applyBorder="1" applyAlignment="1" xfId="0"/>
    <xf numFmtId="0" fontId="59" applyFont="1" fillId="0" borderId="129" applyBorder="1" applyAlignment="1" xfId="0"/>
    <xf numFmtId="0" fontId="60" applyFont="1" fillId="0" borderId="130" applyBorder="1" applyAlignment="1" xfId="0"/>
    <xf numFmtId="0" fontId="60" applyFont="1" fillId="0" borderId="0" applyAlignment="1" xfId="0"/>
    <xf numFmtId="0" fontId="10" applyFont="1" fillId="0" borderId="131" applyBorder="1" applyAlignment="1" xfId="0"/>
    <xf numFmtId="0" fontId="61" applyFont="1" fillId="34" applyFill="1" borderId="0" applyAlignment="1" xfId="0"/>
    <xf numFmtId="0" fontId="61" applyFont="1" fillId="35" applyFill="1" borderId="0" applyAlignment="1" xfId="0"/>
    <xf numFmtId="0" fontId="61" applyFont="1" fillId="36" applyFill="1" borderId="0" applyAlignment="1" xfId="0"/>
    <xf numFmtId="0" fontId="61" applyFont="1" fillId="37" applyFill="1" borderId="0" applyAlignment="1" xfId="0"/>
    <xf numFmtId="0" fontId="61" applyFont="1" fillId="38" applyFill="1" borderId="0" applyAlignment="1" xfId="0"/>
    <xf numFmtId="0" fontId="61" applyFont="1" fillId="39" applyFill="1" borderId="0" applyAlignment="1" xfId="0"/>
    <xf numFmtId="0" fontId="61" applyFont="1" fillId="40" applyFill="1" borderId="0" applyAlignment="1" xfId="0"/>
    <xf numFmtId="0" fontId="61" applyFont="1" fillId="41" applyFill="1" borderId="0" applyAlignment="1" xfId="0"/>
    <xf numFmtId="0" fontId="61" applyFont="1" fillId="42" applyFill="1" borderId="0" applyAlignment="1" xfId="0"/>
    <xf numFmtId="0" fontId="61" applyFont="1" fillId="43" applyFill="1" borderId="0" applyAlignment="1" xfId="0"/>
    <xf numFmtId="0" fontId="61" applyFont="1" fillId="44" applyFill="1" borderId="0" applyAlignment="1" xfId="0"/>
    <xf numFmtId="0" fontId="61" applyFont="1" fillId="45" applyFill="1" borderId="0" applyAlignment="1" xfId="0"/>
    <xf numFmtId="0" fontId="62" applyFont="1" fillId="46" applyFill="1" borderId="0" applyAlignment="1" xfId="0"/>
    <xf numFmtId="0" fontId="62" applyFont="1" fillId="47" applyFill="1" borderId="0" applyAlignment="1" xfId="0"/>
    <xf numFmtId="0" fontId="62" applyFont="1" fillId="48" applyFill="1" borderId="0" applyAlignment="1" xfId="0"/>
    <xf numFmtId="0" fontId="62" applyFont="1" fillId="49" applyFill="1" borderId="0" applyAlignment="1" xfId="0"/>
    <xf numFmtId="0" fontId="62" applyFont="1" fillId="50" applyFill="1" borderId="0" applyAlignment="1" xfId="0"/>
    <xf numFmtId="0" fontId="62" applyFont="1" fillId="51" applyFill="1" borderId="0" applyAlignment="1" xfId="0"/>
    <xf numFmtId="0" fontId="62" applyFont="1" fillId="52" applyFill="1" borderId="0" applyAlignment="1" xfId="0"/>
    <xf numFmtId="0" fontId="62" applyFont="1" fillId="53" applyFill="1" borderId="0" applyAlignment="1" xfId="0"/>
    <xf numFmtId="0" fontId="62" applyFont="1" fillId="54" applyFill="1" borderId="0" applyAlignment="1" xfId="0"/>
    <xf numFmtId="0" fontId="62" applyFont="1" fillId="55" applyFill="1" borderId="0" applyAlignment="1" xfId="0"/>
    <xf numFmtId="0" fontId="62" applyFont="1" fillId="56" applyFill="1" borderId="0" applyAlignment="1" xfId="0"/>
    <xf numFmtId="0" fontId="62" applyFont="1" fillId="57" applyFill="1" borderId="0" applyAlignment="1" xfId="0"/>
    <xf numFmtId="185" applyNumberFormat="1" fontId="1" applyFont="1" fillId="0" borderId="0" applyAlignment="1" xfId="0"/>
    <xf numFmtId="182" applyNumberFormat="1" fontId="1" applyFont="1" fillId="0" borderId="0" applyAlignment="1" xfId="0"/>
    <xf numFmtId="181" applyNumberFormat="1" fontId="1" applyFont="1" fillId="0" borderId="0" applyAlignment="1" xfId="0"/>
    <xf numFmtId="184" applyNumberFormat="1" fontId="1" applyFont="1" fillId="0" borderId="0" applyAlignment="1" xfId="0"/>
    <xf numFmtId="183" applyNumberFormat="1" fontId="1" applyFont="1" fillId="0" borderId="0" applyAlignment="1" xfId="0"/>
    <xf numFmtId="0" fontId="63" applyFont="1" fillId="0" borderId="0" applyAlignment="1" xfId="2">
      <alignment horizontal="centerContinuous"/>
    </xf>
    <xf numFmtId="0" fontId="64" applyFont="1" fillId="0" borderId="0" applyAlignment="1" xfId="0"/>
    <xf numFmtId="0" fontId="65" applyFont="1" fillId="0" borderId="0" applyAlignment="1" xfId="2"/>
    <xf numFmtId="0" fontId="65" applyFont="1" fillId="0" borderId="0" applyAlignment="1" xfId="2">
      <alignment horizontal="centerContinuous"/>
    </xf>
    <xf numFmtId="0" fontId="66" applyFont="1" fillId="0" borderId="0" applyAlignment="1" xfId="2">
      <alignment horizontal="centerContinuous"/>
    </xf>
    <xf numFmtId="179" applyNumberFormat="1" fontId="12" applyFont="1" fillId="2" applyFill="1" borderId="132" applyBorder="1" applyAlignment="1" xfId="2">
      <alignment horizontal="center" vertical="center" wrapText="1"/>
    </xf>
    <xf numFmtId="179" applyNumberFormat="1" fontId="12" applyFont="1" fillId="2" applyFill="1" borderId="133" applyBorder="1" applyAlignment="1" xfId="2">
      <alignment horizontal="center" vertical="center" wrapText="1"/>
    </xf>
    <xf numFmtId="179" applyNumberFormat="1" fontId="12" applyFont="1" fillId="2" applyFill="1" borderId="134" applyBorder="1" applyAlignment="1" xfId="2">
      <alignment horizontal="center" vertical="center" wrapText="1"/>
    </xf>
    <xf numFmtId="179" applyNumberFormat="1" fontId="12" applyFont="1" fillId="2" applyFill="1" borderId="135" applyBorder="1" applyAlignment="1" xfId="2">
      <alignment horizontal="center" vertical="center" wrapText="1"/>
    </xf>
    <xf numFmtId="179" applyNumberFormat="1" fontId="12" applyFont="1" fillId="0" borderId="136" applyBorder="1" applyAlignment="1" xfId="2">
      <alignment horizontal="center" vertical="center" wrapText="1"/>
    </xf>
    <xf numFmtId="179" applyNumberFormat="1" fontId="12" applyFont="1" fillId="0" borderId="34" applyBorder="1" applyAlignment="1" xfId="2">
      <alignment horizontal="center" vertical="center" wrapText="1"/>
    </xf>
    <xf numFmtId="179" applyNumberFormat="1" fontId="12" applyFont="1" fillId="0" borderId="138" applyBorder="1" applyAlignment="1" xfId="2">
      <alignment horizontal="center" vertical="center" wrapText="1"/>
    </xf>
    <xf numFmtId="179" applyNumberFormat="1" fontId="12" applyFont="1" fillId="0" borderId="139" applyBorder="1" applyAlignment="1" xfId="2">
      <alignment horizontal="center" vertical="center" wrapText="1"/>
    </xf>
    <xf numFmtId="179" applyNumberFormat="1" fontId="12" applyFont="1" fillId="0" borderId="140" applyBorder="1" applyAlignment="1" xfId="2">
      <alignment horizontal="center" vertical="center"/>
    </xf>
    <xf numFmtId="0" fontId="67" applyFont="1" fillId="0" borderId="141" applyBorder="1" applyAlignment="1" xfId="0">
      <alignment vertical="center"/>
    </xf>
    <xf numFmtId="0" fontId="11" applyFont="1" fillId="0" borderId="142" applyBorder="1" applyAlignment="1" xfId="3">
      <alignment horizontal="center" vertical="center"/>
    </xf>
    <xf numFmtId="0" fontId="67" applyFont="1" fillId="0" borderId="143" applyBorder="1" applyAlignment="1" xfId="0">
      <alignment horizontal="left" vertical="center"/>
    </xf>
    <xf numFmtId="0" fontId="11" applyFont="1" fillId="0" borderId="144" applyBorder="1" applyAlignment="1" xfId="3">
      <alignment vertical="center"/>
    </xf>
    <xf numFmtId="0" fontId="11" applyFont="1" fillId="0" borderId="145" applyBorder="1" applyAlignment="1" xfId="3">
      <alignment vertical="center"/>
    </xf>
    <xf numFmtId="0" fontId="11" applyFont="1" fillId="0" borderId="146" applyBorder="1" applyAlignment="1" xfId="3">
      <alignment vertical="center"/>
    </xf>
    <xf numFmtId="0" fontId="11" applyFont="1" fillId="2" applyFill="1" borderId="147" applyBorder="1" applyAlignment="1" xfId="3">
      <alignment vertical="center"/>
    </xf>
    <xf numFmtId="0" fontId="20" applyFont="1" fillId="0" borderId="0" applyAlignment="1" xfId="0"/>
    <xf numFmtId="0" fontId="16" applyFont="1" fillId="0" borderId="148" applyBorder="1" applyAlignment="1" xfId="0">
      <alignment vertical="center"/>
    </xf>
    <xf numFmtId="0" fontId="16" applyFont="1" fillId="0" borderId="149" applyBorder="1" applyAlignment="1" xfId="0">
      <alignment horizontal="left" vertical="center"/>
    </xf>
    <xf numFmtId="0" fontId="68" applyFont="1" fillId="0" borderId="0" applyAlignment="1" xfId="0"/>
    <xf numFmtId="177" applyNumberFormat="1" fontId="69" applyFont="1" fillId="0" borderId="0" applyAlignment="1" xfId="3">
      <alignment horizontal="centerContinuous"/>
    </xf>
    <xf numFmtId="177" applyNumberFormat="1" fontId="69" applyFont="1" fillId="0" borderId="0" applyAlignment="1" xfId="3">
      <alignment horizontal="center"/>
    </xf>
    <xf numFmtId="0" fontId="70" applyFont="1" fillId="0" borderId="0" applyAlignment="1" xfId="0"/>
    <xf numFmtId="177" applyNumberFormat="1" fontId="71" applyFont="1" fillId="0" borderId="0" applyAlignment="1" xfId="3">
      <alignment horizontal="center"/>
    </xf>
    <xf numFmtId="0" fontId="1" applyFont="1" fillId="0" borderId="0" applyAlignment="1" xfId="0">
      <alignment vertical="center" wrapText="1"/>
    </xf>
    <xf numFmtId="177" applyNumberFormat="1" fontId="71" applyFont="1" fillId="0" borderId="0" applyAlignment="1" xfId="3">
      <alignment horizontal="center" vertical="center" wrapText="1"/>
    </xf>
    <xf numFmtId="177" applyNumberFormat="1" fontId="71" applyFont="1" fillId="0" borderId="0" applyAlignment="1" xfId="3">
      <alignment horizontal="center" vertical="center"/>
    </xf>
    <xf numFmtId="0" fontId="12" applyFont="1" fillId="0" borderId="150" applyBorder="1" applyAlignment="1" xfId="3">
      <alignment horizontal="center" vertical="center"/>
    </xf>
    <xf numFmtId="0" fontId="12" applyFont="1" fillId="0" borderId="87" applyBorder="1" applyAlignment="1" xfId="3">
      <alignment horizontal="center" vertical="center"/>
    </xf>
    <xf numFmtId="0" fontId="12" applyFont="1" fillId="0" borderId="152" applyBorder="1" applyAlignment="1" xfId="3">
      <alignment horizontal="center" vertical="center"/>
    </xf>
    <xf numFmtId="0" fontId="12" applyFont="1" fillId="2" applyFill="1" borderId="153" applyBorder="1" applyAlignment="1" xfId="3">
      <alignment horizontal="center" vertical="center"/>
    </xf>
    <xf numFmtId="186" applyNumberFormat="1" fontId="1" applyFont="1" fillId="0" borderId="0" applyAlignment="1" xfId="0"/>
    <xf numFmtId="186" applyNumberFormat="1" fontId="12" applyFont="1" fillId="0" borderId="154" applyBorder="1" applyAlignment="1" xfId="2">
      <alignment horizontal="center" vertical="center"/>
    </xf>
    <xf numFmtId="186" applyNumberFormat="1" fontId="12" applyFont="1" fillId="2" applyFill="1" borderId="155" applyBorder="1" applyAlignment="1" xfId="2">
      <alignment horizontal="center" vertical="center" wrapText="1"/>
    </xf>
    <xf numFmtId="186" applyNumberFormat="1" fontId="12" applyFont="1" fillId="2" applyFill="1" borderId="156" applyBorder="1" applyAlignment="1" xfId="2">
      <alignment horizontal="center" vertical="center" wrapText="1"/>
    </xf>
    <xf numFmtId="186" applyNumberFormat="1" fontId="12" applyFont="1" fillId="2" applyFill="1" borderId="157" applyBorder="1" applyAlignment="1" xfId="2">
      <alignment horizontal="center" vertical="center" wrapText="1"/>
    </xf>
    <xf numFmtId="186" applyNumberFormat="1" fontId="12" applyFont="1" fillId="2" applyFill="1" borderId="158" applyBorder="1" applyAlignment="1" xfId="2">
      <alignment horizontal="center" vertical="center" wrapText="1"/>
    </xf>
    <xf numFmtId="186" applyNumberFormat="1" fontId="12" applyFont="1" fillId="0" borderId="159" applyBorder="1" applyAlignment="1" xfId="2">
      <alignment horizontal="center" vertical="center" wrapText="1"/>
    </xf>
    <xf numFmtId="186" applyNumberFormat="1" fontId="12" applyFont="1" fillId="0" borderId="160" applyBorder="1" applyAlignment="1" xfId="2">
      <alignment horizontal="center" vertical="center" wrapText="1"/>
    </xf>
    <xf numFmtId="186" applyNumberFormat="1" fontId="12" applyFont="1" fillId="0" borderId="161" applyBorder="1" applyAlignment="1" xfId="2">
      <alignment horizontal="center" vertical="center" wrapText="1"/>
    </xf>
    <xf numFmtId="186" applyNumberFormat="1" fontId="12" applyFont="1" fillId="0" borderId="162" applyBorder="1" applyAlignment="1" xfId="2">
      <alignment horizontal="center" vertical="center" wrapText="1"/>
    </xf>
    <xf numFmtId="186" applyNumberFormat="1" fontId="12" applyFont="1" fillId="0" borderId="163" applyBorder="1" applyAlignment="1" xfId="2">
      <alignment horizontal="center" vertical="center"/>
    </xf>
    <xf numFmtId="186" applyNumberFormat="1" fontId="12" applyFont="1" fillId="0" borderId="164" applyBorder="1" applyAlignment="1" xfId="3">
      <alignment horizontal="center" vertical="center"/>
    </xf>
    <xf numFmtId="186" applyNumberFormat="1" fontId="12" applyFont="1" fillId="0" borderId="163" applyBorder="1" applyAlignment="1" xfId="3">
      <alignment horizontal="center" vertical="center"/>
    </xf>
    <xf numFmtId="186" applyNumberFormat="1" fontId="12" applyFont="1" fillId="0" borderId="166" applyBorder="1" applyAlignment="1" xfId="3">
      <alignment horizontal="center" vertical="center"/>
    </xf>
    <xf numFmtId="186" applyNumberFormat="1" fontId="12" applyFont="1" fillId="2" applyFill="1" borderId="167" applyBorder="1" applyAlignment="1" xfId="3">
      <alignment horizontal="center" vertical="center"/>
    </xf>
    <xf numFmtId="0" fontId="11" applyFont="1" fillId="0" borderId="0" applyAlignment="1" xfId="3">
      <alignment horizontal="center" vertical="center"/>
    </xf>
    <xf numFmtId="0" fontId="11" applyFont="1" fillId="0" borderId="168" applyBorder="1" applyAlignment="1" xfId="3">
      <alignment horizontal="center" vertical="center"/>
    </xf>
    <xf numFmtId="0" fontId="11" applyFont="1" fillId="0" borderId="169" applyBorder="1" applyAlignment="1" xfId="3">
      <alignment horizontal="center" vertical="center"/>
    </xf>
    <xf numFmtId="0" fontId="11" applyFont="1" fillId="0" borderId="170" applyBorder="1" applyAlignment="1" xfId="3">
      <alignment horizontal="center" vertical="center"/>
    </xf>
    <xf numFmtId="0" fontId="11" applyFont="1" fillId="0" borderId="171" applyBorder="1" applyAlignment="1" xfId="3">
      <alignment horizontal="center" vertical="center"/>
    </xf>
    <xf numFmtId="186" applyNumberFormat="1" fontId="11" applyFont="1" fillId="0" borderId="172" applyBorder="1" applyAlignment="1" xfId="3">
      <alignment horizontal="center" vertical="center"/>
    </xf>
    <xf numFmtId="186" applyNumberFormat="1" fontId="11" applyFont="1" fillId="0" borderId="173" applyBorder="1" applyAlignment="1" xfId="3">
      <alignment horizontal="center" vertical="center"/>
    </xf>
    <xf numFmtId="186" applyNumberFormat="1" fontId="12" applyFont="1" fillId="0" borderId="154" applyBorder="1" applyAlignment="1" xfId="3">
      <alignment horizontal="center" vertical="center"/>
    </xf>
    <xf numFmtId="186" applyNumberFormat="1" fontId="12" applyFont="1" fillId="2" applyFill="1" borderId="175" applyBorder="1" applyAlignment="1" xfId="3">
      <alignment horizontal="center" vertical="center"/>
    </xf>
    <xf numFmtId="0" fontId="16" applyFont="1" fillId="0" borderId="176" applyBorder="1" applyAlignment="1" xfId="0">
      <alignment vertical="center"/>
    </xf>
    <xf numFmtId="0" fontId="16" applyFont="1" fillId="0" borderId="177" applyBorder="1" applyAlignment="1" xfId="0">
      <alignment horizontal="left" vertical="center"/>
    </xf>
    <xf numFmtId="186" applyNumberFormat="1" fontId="11" applyFont="1" fillId="0" borderId="178" applyBorder="1" applyAlignment="1" xfId="3">
      <alignment horizontal="center" vertical="center"/>
    </xf>
    <xf numFmtId="0" fontId="16" applyFont="1" fillId="0" borderId="179" applyBorder="1" applyAlignment="1" xfId="0">
      <alignment horizontal="left" vertical="center"/>
    </xf>
    <xf numFmtId="0" fontId="16" applyFont="1" fillId="0" borderId="180" applyBorder="1" applyAlignment="1" xfId="0">
      <alignment vertical="center"/>
    </xf>
    <xf numFmtId="177" applyNumberFormat="1" fontId="22" applyFont="1" fillId="0" borderId="0" applyAlignment="1" xfId="3">
      <alignment horizontal="center"/>
    </xf>
    <xf numFmtId="177" applyNumberFormat="1" fontId="22" applyFont="1" fillId="0" borderId="0" applyAlignment="1" xfId="3"/>
    <xf numFmtId="177" applyNumberFormat="1" fontId="72" applyFont="1" fillId="0" borderId="0" applyAlignment="1" xfId="3">
      <alignment horizontal="center"/>
    </xf>
    <xf numFmtId="0" fontId="73" applyFont="1" fillId="0" borderId="0" applyAlignment="1" xfId="0"/>
    <xf numFmtId="177" applyNumberFormat="1" fontId="66" applyFont="1" fillId="0" borderId="0" applyAlignment="1" xfId="3">
      <alignment horizontal="center"/>
    </xf>
    <xf numFmtId="0" fontId="1" applyFont="1" fillId="0" borderId="0" applyAlignment="1" xfId="0">
      <alignment wrapText="1"/>
    </xf>
    <xf numFmtId="177" applyNumberFormat="1" fontId="66" applyFont="1" fillId="0" borderId="0" applyAlignment="1" xfId="3">
      <alignment horizontal="center" wrapText="1"/>
    </xf>
    <xf numFmtId="179" applyNumberFormat="1" fontId="16" applyFont="1" fillId="0" borderId="181" applyBorder="1" applyAlignment="1" xfId="3">
      <alignment horizontal="center" vertical="center" wrapText="1"/>
    </xf>
    <xf numFmtId="0" fontId="74" applyFont="1" fillId="0" borderId="0" applyAlignment="1" xfId="0"/>
    <xf numFmtId="0" fontId="14" applyFont="1" fillId="0" borderId="0" applyAlignment="1" xfId="3">
      <alignment horizontal="center" wrapText="1"/>
    </xf>
    <xf numFmtId="0" fontId="14" applyFont="1" fillId="0" borderId="0" applyAlignment="1" xfId="3">
      <alignment wrapText="1"/>
    </xf>
    <xf numFmtId="0" fontId="69" applyFont="1" fillId="0" borderId="0" applyAlignment="1" xfId="3">
      <alignment horizontal="center" wrapText="1"/>
    </xf>
    <xf numFmtId="0" fontId="66" applyFont="1" fillId="0" borderId="0" applyAlignment="1" xfId="3">
      <alignment horizontal="center" wrapText="1"/>
    </xf>
    <xf numFmtId="186" applyNumberFormat="1" fontId="12" applyFont="1" fillId="0" borderId="182" applyBorder="1" applyAlignment="1" xfId="3">
      <alignment horizontal="right" vertical="center" wrapText="1"/>
    </xf>
    <xf numFmtId="186" applyNumberFormat="1" fontId="12" applyFont="1" fillId="0" borderId="183" applyBorder="1" applyAlignment="1" xfId="3">
      <alignment horizontal="right" vertical="center" wrapText="1"/>
    </xf>
    <xf numFmtId="186" applyNumberFormat="1" fontId="12" applyFont="1" fillId="0" borderId="184" applyBorder="1" applyAlignment="1" xfId="3">
      <alignment horizontal="right" vertical="center" wrapText="1"/>
    </xf>
    <xf numFmtId="186" applyNumberFormat="1" fontId="12" applyFont="1" fillId="0" borderId="185" applyBorder="1" applyAlignment="1" xfId="3">
      <alignment horizontal="right" vertical="center" wrapText="1"/>
    </xf>
    <xf numFmtId="186" applyNumberFormat="1" fontId="12" applyFont="1" fillId="2" applyFill="1" borderId="186" applyBorder="1" applyAlignment="1" xfId="3"/>
    <xf numFmtId="186" applyNumberFormat="1" fontId="12" applyFont="1" fillId="2" applyFill="1" borderId="187" applyBorder="1" applyAlignment="1" xfId="3"/>
    <xf numFmtId="186" applyNumberFormat="1" fontId="12" applyFont="1" fillId="0" borderId="160" applyBorder="1" applyAlignment="1" xfId="3">
      <alignment horizontal="center" vertical="center" wrapText="1"/>
    </xf>
    <xf numFmtId="186" applyNumberFormat="1" fontId="12" applyFont="1" fillId="0" borderId="189" applyBorder="1" applyAlignment="1" xfId="3">
      <alignment horizontal="center" vertical="center" wrapText="1"/>
    </xf>
    <xf numFmtId="186" applyNumberFormat="1" fontId="12" applyFont="1" fillId="0" borderId="190" applyBorder="1" applyAlignment="1" xfId="3">
      <alignment horizontal="center" vertical="center" wrapText="1"/>
    </xf>
    <xf numFmtId="186" applyNumberFormat="1" fontId="12" applyFont="1" fillId="0" borderId="191" applyBorder="1" applyAlignment="1" xfId="3">
      <alignment horizontal="center" vertical="center" wrapText="1"/>
    </xf>
    <xf numFmtId="186" applyNumberFormat="1" fontId="12" applyFont="1" fillId="2" applyFill="1" borderId="192" applyBorder="1" applyAlignment="1" xfId="3">
      <alignment horizontal="center"/>
    </xf>
    <xf numFmtId="186" applyNumberFormat="1" fontId="12" applyFont="1" fillId="2" applyFill="1" borderId="193" applyBorder="1" applyAlignment="1" xfId="3">
      <alignment horizontal="center"/>
    </xf>
    <xf numFmtId="0" fontId="11" applyFont="1" fillId="0" borderId="194" applyBorder="1" applyAlignment="1" xfId="3">
      <alignment horizontal="center" vertical="center"/>
    </xf>
    <xf numFmtId="0" fontId="11" applyFont="1" fillId="0" borderId="195" applyBorder="1" applyAlignment="1" xfId="3">
      <alignment horizontal="center" vertical="center"/>
    </xf>
    <xf numFmtId="179" applyNumberFormat="1" fontId="12" applyFont="1" fillId="0" borderId="0" applyAlignment="1" xfId="3">
      <alignment horizontal="right" vertical="center" wrapText="1"/>
    </xf>
    <xf numFmtId="178" applyNumberFormat="1" fontId="12" applyFont="1" fillId="0" borderId="0" applyAlignment="1" xfId="3">
      <alignment horizontal="left" vertical="center"/>
    </xf>
    <xf numFmtId="177" applyNumberFormat="1" fontId="12" applyFont="1" fillId="0" borderId="0" applyAlignment="1" xfId="3">
      <alignment horizontal="left" vertical="center"/>
    </xf>
    <xf numFmtId="177" applyNumberFormat="1" fontId="12" applyFont="1" fillId="0" borderId="196" applyBorder="1" applyAlignment="1" xfId="3">
      <alignment horizontal="left" vertical="center"/>
    </xf>
    <xf numFmtId="0" fontId="16" applyFont="1" fillId="0" borderId="197" applyBorder="1" applyAlignment="1" xfId="0">
      <alignment horizontal="center" vertical="center"/>
    </xf>
    <xf numFmtId="179" applyNumberFormat="1" fontId="12" applyFont="1" fillId="0" borderId="198" applyBorder="1" applyAlignment="1" xfId="3">
      <alignment horizontal="center" vertical="center" wrapText="1"/>
    </xf>
    <xf numFmtId="0" fontId="13" applyFont="1" fillId="0" borderId="199" applyBorder="1" applyAlignment="1" xfId="3"/>
    <xf numFmtId="0" fontId="13" applyFont="1" fillId="0" borderId="0" applyAlignment="1" xfId="3">
      <alignment horizontal="center"/>
    </xf>
    <xf numFmtId="0" fontId="13" applyFont="1" fillId="0" borderId="200" applyBorder="1" applyAlignment="1" xfId="3">
      <alignment horizontal="center"/>
    </xf>
    <xf numFmtId="0" fontId="13" applyFont="1" fillId="0" borderId="201" applyBorder="1" applyAlignment="1" xfId="3">
      <alignment horizontal="center"/>
    </xf>
    <xf numFmtId="0" fontId="13" applyFont="1" fillId="0" borderId="202" applyBorder="1" applyAlignment="1" xfId="3">
      <alignment horizontal="center"/>
    </xf>
    <xf numFmtId="0" fontId="13" applyFont="1" fillId="0" borderId="203" applyBorder="1" applyAlignment="1" xfId="3">
      <alignment horizontal="center"/>
    </xf>
    <xf numFmtId="0" fontId="13" applyFont="1" fillId="0" borderId="204" applyBorder="1" applyAlignment="1" xfId="3">
      <alignment horizontal="center"/>
    </xf>
    <xf numFmtId="0" fontId="13" applyFont="1" fillId="0" borderId="205" applyBorder="1" applyAlignment="1" xfId="3">
      <alignment horizontal="center"/>
    </xf>
    <xf numFmtId="0" fontId="13" applyFont="1" fillId="0" borderId="206" applyBorder="1" applyAlignment="1" xfId="3">
      <alignment horizontal="center"/>
    </xf>
    <xf numFmtId="0" fontId="13" applyFont="1" fillId="0" borderId="207" applyBorder="1" applyAlignment="1" xfId="3">
      <alignment horizontal="center"/>
    </xf>
    <xf numFmtId="0" fontId="13" applyFont="1" fillId="0" borderId="208" applyBorder="1" applyAlignment="1" xfId="3">
      <alignment horizontal="center"/>
    </xf>
    <xf numFmtId="0" fontId="1" applyFont="1" fillId="0" borderId="0" applyAlignment="1" xfId="0">
      <alignment vertical="center"/>
    </xf>
    <xf numFmtId="0" fontId="13" applyFont="1" fillId="0" borderId="209" applyBorder="1" applyAlignment="1" xfId="3">
      <alignment horizontal="center" vertical="center"/>
    </xf>
    <xf numFmtId="0" fontId="13" applyFont="1" fillId="0" borderId="210" applyBorder="1" applyAlignment="1" xfId="3">
      <alignment horizontal="center" vertical="center"/>
    </xf>
    <xf numFmtId="0" fontId="43" applyFont="1" fillId="0" borderId="0" applyAlignment="1" xfId="0"/>
    <xf numFmtId="0" fontId="75" applyFont="1" fillId="0" borderId="211" applyBorder="1" applyAlignment="1" xfId="3">
      <alignment horizontal="center" vertical="center"/>
    </xf>
    <xf numFmtId="0" fontId="75" applyFont="1" fillId="0" borderId="212" applyBorder="1" applyAlignment="1" xfId="3">
      <alignment horizontal="center" vertical="center"/>
    </xf>
    <xf numFmtId="0" fontId="14" applyFont="1" fillId="0" borderId="0" applyAlignment="1" xfId="3"/>
    <xf numFmtId="0" fontId="14" applyFont="1" fillId="0" borderId="0" applyAlignment="1" xfId="3">
      <alignment horizontal="center" vertical="center"/>
    </xf>
    <xf numFmtId="0" fontId="14" applyFont="1" fillId="0" borderId="0" applyAlignment="1" xfId="3">
      <alignment horizontal="center" vertical="center" wrapText="1"/>
    </xf>
    <xf numFmtId="0" fontId="69" applyFont="1" fillId="0" borderId="0" applyAlignment="1" xfId="3">
      <alignment horizontal="center" vertical="center" wrapText="1"/>
    </xf>
    <xf numFmtId="0" fontId="66" applyFont="1" fillId="0" borderId="0" applyAlignment="1" xfId="3">
      <alignment horizontal="center" vertical="center" wrapText="1"/>
    </xf>
    <xf numFmtId="0" fontId="76" applyFont="1" fillId="0" borderId="213" applyBorder="1" applyAlignment="1" xfId="0">
      <alignment vertical="center"/>
    </xf>
    <xf numFmtId="0" fontId="12" applyFont="1" fillId="0" borderId="214" applyBorder="1" applyAlignment="1" xfId="0">
      <alignment vertical="center"/>
    </xf>
    <xf numFmtId="179" applyNumberFormat="1" fontId="12" applyFont="1" fillId="0" borderId="136" applyBorder="1" applyAlignment="1" xfId="3">
      <alignment horizontal="center" vertical="center" wrapText="1"/>
    </xf>
    <xf numFmtId="179" applyNumberFormat="1" fontId="12" applyFont="1" fillId="2" applyFill="1" borderId="133" applyBorder="1" applyAlignment="1" xfId="3">
      <alignment horizontal="center" vertical="center" wrapText="1"/>
    </xf>
    <xf numFmtId="179" applyNumberFormat="1" fontId="12" applyFont="1" fillId="0" borderId="138" applyBorder="1" applyAlignment="1" xfId="3">
      <alignment horizontal="center" vertical="center" wrapText="1"/>
    </xf>
    <xf numFmtId="179" applyNumberFormat="1" fontId="12" applyFont="1" fillId="0" borderId="139" applyBorder="1" applyAlignment="1" xfId="3">
      <alignment horizontal="center" vertical="center" wrapText="1"/>
    </xf>
    <xf numFmtId="186" applyNumberFormat="1" fontId="12" applyFont="1" fillId="0" borderId="159" applyBorder="1" applyAlignment="1" xfId="3">
      <alignment horizontal="center" vertical="center" wrapText="1"/>
    </xf>
    <xf numFmtId="186" applyNumberFormat="1" fontId="12" applyFont="1" fillId="2" applyFill="1" borderId="156" applyBorder="1" applyAlignment="1" xfId="3">
      <alignment horizontal="center" vertical="center" wrapText="1"/>
    </xf>
    <xf numFmtId="186" applyNumberFormat="1" fontId="12" applyFont="1" fillId="0" borderId="161" applyBorder="1" applyAlignment="1" xfId="3">
      <alignment horizontal="center" vertical="center" wrapText="1"/>
    </xf>
    <xf numFmtId="186" applyNumberFormat="1" fontId="12" applyFont="1" fillId="0" borderId="162" applyBorder="1" applyAlignment="1" xfId="3">
      <alignment horizontal="center" vertical="center" wrapText="1"/>
    </xf>
    <xf numFmtId="179" applyNumberFormat="1" fontId="12" applyFont="1" fillId="0" borderId="223" applyBorder="1" applyAlignment="1" xfId="3">
      <alignment horizontal="center" vertical="center" wrapText="1"/>
    </xf>
    <xf numFmtId="179" applyNumberFormat="1" fontId="12" applyFont="1" fillId="0" borderId="224" applyBorder="1" applyAlignment="1" xfId="3">
      <alignment horizontal="center" vertical="center" wrapText="1"/>
    </xf>
    <xf numFmtId="186" applyNumberFormat="1" fontId="12" applyFont="1" fillId="0" borderId="225" applyBorder="1" applyAlignment="1" xfId="3">
      <alignment horizontal="center" vertical="center" wrapText="1"/>
    </xf>
    <xf numFmtId="0" fontId="69" applyFont="1" fillId="0" borderId="0" applyAlignment="1" xfId="3">
      <alignment horizontal="center"/>
    </xf>
    <xf numFmtId="0" fontId="66" applyFont="1" fillId="0" borderId="0" applyAlignment="1" xfId="3">
      <alignment horizontal="center"/>
    </xf>
    <xf numFmtId="0" fontId="77" applyFont="1" fillId="0" borderId="226" applyBorder="1" applyAlignment="1" xfId="0">
      <alignment vertical="center"/>
    </xf>
    <xf numFmtId="0" fontId="77" applyFont="1" fillId="0" borderId="227" applyBorder="1" applyAlignment="1" xfId="0">
      <alignment horizontal="left" vertical="center"/>
    </xf>
    <xf numFmtId="0" fontId="13" applyFont="1" fillId="0" borderId="228" applyBorder="1" applyAlignment="1" xfId="0">
      <alignment vertical="center"/>
    </xf>
    <xf numFmtId="0" fontId="13" applyFont="1" fillId="0" borderId="229" applyBorder="1" applyAlignment="1" xfId="0">
      <alignment horizontal="left" vertical="center"/>
    </xf>
    <xf numFmtId="0" fontId="12" applyFont="1" fillId="0" borderId="230" applyBorder="1" applyAlignment="1" xfId="0">
      <alignment horizontal="left" vertical="center"/>
    </xf>
    <xf numFmtId="0" fontId="20" applyFont="1" fillId="0" borderId="231" applyBorder="1" applyAlignment="1" xfId="0">
      <alignment vertical="center"/>
    </xf>
    <xf numFmtId="0" fontId="20" applyFont="1" fillId="0" borderId="232" applyBorder="1" applyAlignment="1" xfId="0">
      <alignment horizontal="left" vertical="center"/>
    </xf>
    <xf numFmtId="186" applyNumberFormat="1" fontId="13" applyFont="1" fillId="0" borderId="233" applyBorder="1" applyAlignment="1" xfId="3">
      <alignment horizontal="center"/>
    </xf>
    <xf numFmtId="177" applyNumberFormat="1" fontId="12" applyFont="1" fillId="0" borderId="0" applyAlignment="1" xfId="3">
      <alignment horizontal="center" vertical="center"/>
    </xf>
    <xf numFmtId="177" applyNumberFormat="1" fontId="12" applyFont="1" fillId="0" borderId="234" applyBorder="1" applyAlignment="1" xfId="3">
      <alignment horizontal="center" vertical="center"/>
    </xf>
    <xf numFmtId="177" applyNumberFormat="1" fontId="12" applyFont="1" fillId="0" borderId="235" applyBorder="1" applyAlignment="1" xfId="3">
      <alignment horizontal="center" vertical="center"/>
    </xf>
    <xf numFmtId="177" applyNumberFormat="1" fontId="12" applyFont="1" fillId="0" borderId="236" applyBorder="1" applyAlignment="1" xfId="3">
      <alignment horizontal="center" vertical="center"/>
    </xf>
    <xf numFmtId="177" applyNumberFormat="1" fontId="12" applyFont="1" fillId="0" borderId="237" applyBorder="1" applyAlignment="1" xfId="3">
      <alignment horizontal="center" vertical="center"/>
    </xf>
    <xf numFmtId="177" applyNumberFormat="1" fontId="12" applyFont="1" fillId="0" borderId="238" applyBorder="1" applyAlignment="1" xfId="3">
      <alignment horizontal="center" vertical="center"/>
    </xf>
    <xf numFmtId="177" applyNumberFormat="1" fontId="12" applyFont="1" fillId="0" borderId="239" applyBorder="1" applyAlignment="1" xfId="3">
      <alignment horizontal="center" vertical="center"/>
    </xf>
    <xf numFmtId="177" applyNumberFormat="1" fontId="12" applyFont="1" fillId="0" borderId="240" applyBorder="1" applyAlignment="1" xfId="3">
      <alignment horizontal="center" vertical="center"/>
    </xf>
    <xf numFmtId="177" applyNumberFormat="1" fontId="12" applyFont="1" fillId="0" borderId="241" applyBorder="1" applyAlignment="1" xfId="3">
      <alignment horizontal="center" vertical="center"/>
    </xf>
    <xf numFmtId="177" applyNumberFormat="1" fontId="12" applyFont="1" fillId="0" borderId="242" applyBorder="1" applyAlignment="1" xfId="3">
      <alignment horizontal="center" vertical="center"/>
    </xf>
    <xf numFmtId="177" applyNumberFormat="1" fontId="11" applyFont="1" fillId="0" borderId="243" applyBorder="1" applyAlignment="1" xfId="3">
      <alignment horizontal="center" vertical="center"/>
    </xf>
    <xf numFmtId="177" applyNumberFormat="1" fontId="11" applyFont="1" fillId="0" borderId="244" applyBorder="1" applyAlignment="1" xfId="3">
      <alignment horizontal="center" vertical="center"/>
    </xf>
    <xf numFmtId="186" applyNumberFormat="1" fontId="12" applyFont="1" fillId="0" borderId="245" applyBorder="1" applyAlignment="1" xfId="3">
      <alignment horizontal="center"/>
    </xf>
    <xf numFmtId="0" fontId="76" applyFont="1" fillId="0" borderId="246" applyBorder="1" applyAlignment="1" xfId="0">
      <alignment horizontal="left" vertical="center"/>
    </xf>
    <xf numFmtId="177" applyNumberFormat="1" fontId="12" applyFont="1" fillId="0" borderId="247" applyBorder="1" applyAlignment="1" xfId="3">
      <alignment horizontal="center" vertical="center"/>
    </xf>
    <xf numFmtId="0" fontId="12" applyFont="1" fillId="0" borderId="47" applyBorder="1" applyAlignment="1" xfId="0">
      <alignment vertical="center"/>
    </xf>
    <xf numFmtId="0" fontId="12" applyFont="1" fillId="0" borderId="249" applyBorder="1" applyAlignment="1" xfId="0">
      <alignment vertical="center"/>
    </xf>
    <xf numFmtId="0" fontId="12" applyFont="1" fillId="0" borderId="250" applyBorder="1" applyAlignment="1" xfId="0">
      <alignment horizontal="left" vertical="center"/>
    </xf>
    <xf numFmtId="0" fontId="12" applyFont="1" fillId="0" borderId="251" applyBorder="1" applyAlignment="1" xfId="0">
      <alignment vertical="center"/>
    </xf>
    <xf numFmtId="0" fontId="12" applyFont="1" fillId="0" borderId="16" applyBorder="1" applyAlignment="1" xfId="0">
      <alignment horizontal="left" vertical="center"/>
    </xf>
    <xf numFmtId="177" applyNumberFormat="1" fontId="11" applyFont="1" fillId="0" borderId="253" applyBorder="1" applyAlignment="1" xfId="3">
      <alignment horizontal="center" vertical="center"/>
    </xf>
    <xf numFmtId="177" applyNumberFormat="1" fontId="11" applyFont="1" fillId="0" borderId="254" applyBorder="1" applyAlignment="1" xfId="3">
      <alignment horizontal="center" vertical="center"/>
    </xf>
    <xf numFmtId="0" fontId="12" applyFont="1" fillId="0" borderId="255" applyBorder="1" applyAlignment="1" xfId="0">
      <alignment horizontal="left" vertical="center"/>
    </xf>
    <xf numFmtId="0" fontId="20" applyFont="1" fillId="0" borderId="256" applyBorder="1" applyAlignment="1" xfId="0">
      <alignment vertical="center"/>
    </xf>
    <xf numFmtId="179" applyNumberFormat="1" fontId="12" applyFont="1" fillId="0" borderId="257" applyBorder="1" applyAlignment="1" xfId="3">
      <alignment horizontal="center" vertical="center" wrapText="1"/>
    </xf>
    <xf numFmtId="186" applyNumberFormat="1" fontId="12" applyFont="1" fillId="0" borderId="258" applyBorder="1" applyAlignment="1" xfId="3">
      <alignment horizontal="center" vertical="center" wrapText="1"/>
    </xf>
    <xf numFmtId="0" fontId="78" applyFont="1" fillId="0" borderId="0" applyAlignment="1" xfId="0">
      <alignment horizontal="center" vertical="center" wrapText="1"/>
    </xf>
    <xf numFmtId="0" fontId="79" applyFont="1" fillId="0" borderId="0" applyAlignment="1" xfId="0">
      <alignment horizontal="center" vertical="center" wrapText="1"/>
    </xf>
    <xf numFmtId="186" applyNumberFormat="1" fontId="1" applyFont="1" fillId="0" borderId="0" applyAlignment="1" xfId="0">
      <alignment vertical="center"/>
    </xf>
    <xf numFmtId="186" applyNumberFormat="1" fontId="1" applyFont="1" fillId="0" borderId="259" applyBorder="1" applyAlignment="1" xfId="0">
      <alignment vertical="center"/>
    </xf>
    <xf numFmtId="186" applyNumberFormat="1" fontId="1" applyFont="1" fillId="0" borderId="260" applyBorder="1" applyAlignment="1" xfId="0">
      <alignment horizontal="center" vertical="center"/>
    </xf>
    <xf numFmtId="186" applyNumberFormat="1" fontId="20" applyFont="1" fillId="0" borderId="261" applyBorder="1" applyAlignment="1" xfId="0">
      <alignment horizontal="center" vertical="center"/>
    </xf>
    <xf numFmtId="186" applyNumberFormat="1" fontId="12" applyFont="1" fillId="0" borderId="154" applyBorder="1" applyAlignment="1" xfId="0">
      <alignment horizontal="center" vertical="center"/>
    </xf>
    <xf numFmtId="176" applyNumberFormat="1" fontId="80" applyFont="1" fillId="0" borderId="263" applyBorder="1" applyAlignment="1" xfId="4">
      <alignment horizontal="right" vertical="center"/>
    </xf>
    <xf numFmtId="0" fontId="80" applyFont="1" fillId="0" borderId="264" applyBorder="1" applyAlignment="1" xfId="0">
      <alignment horizontal="left" vertical="center"/>
    </xf>
    <xf numFmtId="0" fontId="80" applyFont="1" fillId="0" borderId="265" applyBorder="1" applyAlignment="1" xfId="0">
      <alignment vertical="center"/>
    </xf>
    <xf numFmtId="176" applyNumberFormat="1" fontId="80" applyFont="1" fillId="0" borderId="0" applyAlignment="1" xfId="4">
      <alignment vertical="center"/>
    </xf>
    <xf numFmtId="0" fontId="80" applyFont="1" fillId="0" borderId="0" applyAlignment="1" xfId="0">
      <alignment vertical="center"/>
    </xf>
    <xf numFmtId="176" applyNumberFormat="1" fontId="80" applyFont="1" fillId="0" borderId="263" applyBorder="1" applyAlignment="1" xfId="1">
      <alignment horizontal="right" vertical="center"/>
    </xf>
    <xf numFmtId="0" fontId="2" applyFont="1" fillId="0" borderId="0" applyAlignment="1" xfId="0">
      <alignment horizontal="center" vertical="center"/>
    </xf>
    <xf numFmtId="0" fontId="2" applyFont="1" fillId="0" borderId="267" applyBorder="1" applyAlignment="1" xfId="0">
      <alignment horizontal="center" vertical="center"/>
    </xf>
    <xf numFmtId="0" fontId="2" applyFont="1" fillId="0" borderId="268" applyBorder="1" applyAlignment="1" xfId="0">
      <alignment horizontal="center" vertical="center"/>
    </xf>
    <xf numFmtId="0" fontId="2" applyFont="1" fillId="0" borderId="269" applyBorder="1" applyAlignment="1" xfId="0">
      <alignment horizontal="center" vertical="center"/>
    </xf>
    <xf numFmtId="0" fontId="2" applyFont="1" fillId="0" borderId="270" applyBorder="1" applyAlignment="1" xfId="0">
      <alignment horizontal="center" vertical="center"/>
    </xf>
    <xf numFmtId="0" fontId="2" applyFont="1" fillId="0" borderId="271" applyBorder="1" applyAlignment="1" xfId="0">
      <alignment horizontal="center" vertical="center"/>
    </xf>
    <xf numFmtId="0" fontId="2" applyFont="1" fillId="0" borderId="272" applyBorder="1" applyAlignment="1" xfId="0">
      <alignment horizontal="center" vertical="center"/>
    </xf>
    <xf numFmtId="0" fontId="2" applyFont="1" fillId="0" borderId="273" applyBorder="1" applyAlignment="1" xfId="0">
      <alignment horizontal="center" vertical="center"/>
    </xf>
    <xf numFmtId="0" fontId="2" applyFont="1" fillId="0" borderId="274" applyBorder="1" applyAlignment="1" xfId="0">
      <alignment horizontal="center" vertical="center"/>
    </xf>
    <xf numFmtId="0" fontId="81" applyFont="1" fillId="0" borderId="0" applyAlignment="1" xfId="0">
      <alignment horizontal="center" vertical="center"/>
    </xf>
    <xf numFmtId="0" fontId="82" applyFont="1" fillId="0" borderId="0" applyAlignment="1" xfId="0">
      <alignment horizontal="center" vertical="center"/>
    </xf>
    <xf numFmtId="0" fontId="79" applyFont="1" fillId="0" borderId="0" applyAlignment="1" xfId="0">
      <alignment horizontal="center" vertical="center"/>
    </xf>
    <xf numFmtId="0" fontId="1" applyFont="1" fillId="0" borderId="0" applyAlignment="1" xfId="0"/>
    <xf numFmtId="184" applyNumberFormat="1" fontId="1" applyFont="1" fillId="0" borderId="0" applyAlignment="1" xfId="0">
      <alignment vertical="center"/>
    </xf>
    <xf numFmtId="0" fontId="13" applyFont="1" fillId="0" borderId="0" applyAlignment="1" xfId="0"/>
    <xf numFmtId="181" applyNumberFormat="1" fontId="1" applyFont="1" fillId="0" borderId="0" applyAlignment="1" xfId="0">
      <alignment vertical="center"/>
    </xf>
    <xf numFmtId="0" fontId="1" applyFont="1" fillId="0" borderId="0" applyAlignment="1" xfId="0"/>
    <xf numFmtId="0" fontId="25" applyFont="1" fillId="0" borderId="0" applyAlignment="1" xfId="0">
      <alignment horizontal="center"/>
    </xf>
    <xf numFmtId="0" fontId="11" applyFont="1" fillId="0" borderId="275" applyBorder="1" applyAlignment="1" xfId="2">
      <alignment horizontal="center" vertical="center" wrapText="1"/>
    </xf>
    <xf numFmtId="0" fontId="11" applyFont="1" fillId="0" borderId="276" applyBorder="1" applyAlignment="1" xfId="3">
      <alignment horizontal="center" vertical="center"/>
    </xf>
    <xf numFmtId="0" fontId="11" applyFont="1" fillId="2" applyFill="1" borderId="277" applyBorder="1" applyAlignment="1" xfId="3">
      <alignment horizontal="center" vertical="center"/>
    </xf>
    <xf numFmtId="177" applyNumberFormat="1" fontId="71" applyFont="1" fillId="0" borderId="0" applyAlignment="1" xfId="3">
      <alignment horizontal="center" vertical="center"/>
    </xf>
    <xf numFmtId="177" applyNumberFormat="1" fontId="66" applyFont="1" fillId="0" borderId="0" applyAlignment="1" xfId="3">
      <alignment horizontal="center" wrapText="1"/>
    </xf>
    <xf numFmtId="0" fontId="11" applyFont="1" fillId="2" applyFill="1" borderId="278" applyBorder="1" applyAlignment="1" xfId="3">
      <alignment horizontal="center" vertical="center"/>
    </xf>
    <xf numFmtId="0" fontId="11" applyFont="1" fillId="2" applyFill="1" borderId="279" applyBorder="1" applyAlignment="1" xfId="3">
      <alignment horizontal="center" vertical="center"/>
    </xf>
    <xf numFmtId="0" fontId="11" applyFont="1" fillId="0" borderId="280" applyBorder="1" applyAlignment="1" xfId="3">
      <alignment horizontal="center" vertical="center"/>
    </xf>
    <xf numFmtId="0" fontId="11" applyFont="1" fillId="0" borderId="281" applyBorder="1" applyAlignment="1" xfId="3">
      <alignment horizontal="center" vertical="center"/>
    </xf>
    <xf numFmtId="0" fontId="11" applyFont="1" fillId="2" applyFill="1" borderId="282" applyBorder="1" applyAlignment="1" xfId="3">
      <alignment horizontal="center" vertical="center"/>
    </xf>
    <xf numFmtId="0" fontId="11" applyFont="1" fillId="2" applyFill="1" borderId="283" applyBorder="1" applyAlignment="1" xfId="3">
      <alignment horizontal="center" vertical="center" wrapText="1"/>
    </xf>
    <xf numFmtId="0" fontId="11" applyFont="1" fillId="2" applyFill="1" borderId="284" applyBorder="1" applyAlignment="1" xfId="3">
      <alignment horizontal="center" vertical="center" wrapText="1"/>
    </xf>
    <xf numFmtId="0" fontId="11" applyFont="1" fillId="2" applyFill="1" borderId="285" applyBorder="1" applyAlignment="1" xfId="3">
      <alignment horizontal="center" vertical="center"/>
    </xf>
    <xf numFmtId="0" fontId="11" applyFont="1" fillId="0" borderId="286" applyBorder="1" applyAlignment="1" xfId="3">
      <alignment horizontal="center" vertical="center"/>
    </xf>
    <xf numFmtId="0" fontId="11" applyFont="1" fillId="0" borderId="287" applyBorder="1" applyAlignment="1" xfId="3">
      <alignment horizontal="center" vertical="center"/>
    </xf>
    <xf numFmtId="0" fontId="11" applyFont="1" fillId="0" borderId="288" applyBorder="1" applyAlignment="1" xfId="3">
      <alignment horizontal="center" vertical="center" wrapText="1"/>
    </xf>
    <xf numFmtId="0" fontId="11" applyFont="1" fillId="0" borderId="289" applyBorder="1" applyAlignment="1" xfId="3">
      <alignment horizontal="center" vertical="center" wrapText="1"/>
    </xf>
    <xf numFmtId="0" fontId="11" applyFont="1" fillId="0" borderId="290" applyBorder="1" applyAlignment="1" xfId="3">
      <alignment horizontal="center" vertical="center"/>
    </xf>
    <xf numFmtId="0" fontId="66" applyFont="1" fillId="0" borderId="0" applyAlignment="1" xfId="3">
      <alignment horizontal="center" wrapText="1"/>
    </xf>
    <xf numFmtId="0" fontId="11" applyFont="1" fillId="0" borderId="291" applyBorder="1" applyAlignment="1" xfId="3">
      <alignment horizontal="center" vertical="center"/>
    </xf>
    <xf numFmtId="0" fontId="75" applyFont="1" fillId="0" borderId="292" applyBorder="1" applyAlignment="1" xfId="3">
      <alignment horizontal="center" vertical="center"/>
    </xf>
    <xf numFmtId="0" fontId="75" applyFont="1" fillId="0" borderId="293" applyBorder="1" applyAlignment="1" xfId="3">
      <alignment horizontal="center" vertical="center"/>
    </xf>
    <xf numFmtId="0" fontId="66" applyFont="1" fillId="0" borderId="0" applyAlignment="1" xfId="3">
      <alignment horizontal="center" vertical="center" wrapText="1"/>
    </xf>
    <xf numFmtId="0" fontId="11" applyFont="1" fillId="0" borderId="294" applyBorder="1" applyAlignment="1" xfId="3">
      <alignment horizontal="center" vertical="center" wrapText="1"/>
    </xf>
    <xf numFmtId="0" fontId="11" applyFont="1" fillId="2" applyFill="1" borderId="295" applyBorder="1" applyAlignment="1" xfId="3">
      <alignment horizontal="center" vertical="center" wrapText="1"/>
    </xf>
    <xf numFmtId="0" fontId="11" applyFont="1" fillId="0" borderId="275" applyBorder="1" applyAlignment="1" xfId="3">
      <alignment horizontal="center" vertical="center" wrapText="1"/>
    </xf>
    <xf numFmtId="0" fontId="11" applyFont="1" fillId="0" borderId="297" applyBorder="1" applyAlignment="1" xfId="3">
      <alignment horizontal="center" vertical="center" wrapText="1"/>
    </xf>
    <xf numFmtId="177" applyNumberFormat="1" fontId="11" applyFont="1" fillId="0" borderId="298" applyBorder="1" applyAlignment="1" xfId="3">
      <alignment horizontal="center" vertical="center"/>
    </xf>
    <xf numFmtId="177" applyNumberFormat="1" fontId="11" applyFont="1" fillId="0" borderId="299" applyBorder="1" applyAlignment="1" xfId="3">
      <alignment horizontal="center" vertical="center"/>
    </xf>
    <xf numFmtId="0" fontId="66" applyFont="1" fillId="0" borderId="0" applyAlignment="1" xfId="3">
      <alignment horizontal="center"/>
    </xf>
    <xf numFmtId="177" applyNumberFormat="1" fontId="11" applyFont="1" fillId="0" borderId="300" applyBorder="1" applyAlignment="1" xfId="3">
      <alignment horizontal="center" vertical="center"/>
    </xf>
    <xf numFmtId="177" applyNumberFormat="1" fontId="11" applyFont="1" fillId="0" borderId="301" applyBorder="1" applyAlignment="1" xfId="3">
      <alignment horizontal="center" vertical="center"/>
    </xf>
    <xf numFmtId="0" fontId="79" applyFont="1" fillId="0" borderId="0" applyAlignment="1" xfId="0">
      <alignment horizontal="center" vertical="center" wrapText="1"/>
    </xf>
    <xf numFmtId="0" fontId="10" applyFont="1" fillId="0" borderId="302" applyBorder="1" applyAlignment="1" xfId="0">
      <alignment horizontal="center" vertical="center" wrapText="1"/>
    </xf>
    <xf numFmtId="0" fontId="11" applyFont="1" fillId="0" borderId="303" applyBorder="1" applyAlignment="1" xfId="3">
      <alignment horizontal="center" vertical="center" wrapText="1"/>
    </xf>
    <xf numFmtId="0" fontId="11" applyFont="1" fillId="0" borderId="304" applyBorder="1" applyAlignment="1" xfId="3">
      <alignment horizontal="center" vertical="center" wrapText="1"/>
    </xf>
    <xf numFmtId="0" fontId="83" applyFont="1" fillId="58" applyFill="1" borderId="0" applyAlignment="1" xfId="0"/>
    <xf numFmtId="0" fontId="84" applyFont="1" fillId="59" applyFill="1" borderId="0" applyAlignment="1" xfId="0"/>
    <xf numFmtId="0" fontId="85" applyFont="1" fillId="60" applyFill="1" borderId="0" applyAlignment="1" xfId="0"/>
    <xf numFmtId="0" fontId="86" applyFont="1" fillId="61" applyFill="1" borderId="305" applyBorder="1" applyAlignment="1" xfId="0"/>
    <xf numFmtId="0" fontId="87" applyFont="1" fillId="62" applyFill="1" borderId="306" applyBorder="1" applyAlignment="1" xfId="0"/>
    <xf numFmtId="0" fontId="88" applyFont="1" fillId="0" borderId="0" applyAlignment="1" xfId="0"/>
    <xf numFmtId="0" fontId="89" applyFont="1" fillId="0" borderId="0" applyAlignment="1" xfId="0"/>
    <xf numFmtId="0" fontId="90" applyFont="1" fillId="0" borderId="307" applyBorder="1" applyAlignment="1" xfId="0"/>
    <xf numFmtId="0" fontId="91" applyFont="1" fillId="61" applyFill="1" borderId="308" applyBorder="1" applyAlignment="1" xfId="0"/>
    <xf numFmtId="0" fontId="92" applyFont="1" fillId="63" applyFill="1" borderId="309" applyBorder="1" applyAlignment="1" xfId="0"/>
    <xf numFmtId="0" fontId="1" applyFont="1" fillId="64" applyFill="1" borderId="310" applyBorder="1" applyAlignment="1" xfId="0"/>
    <xf numFmtId="0" fontId="93" applyFont="1" fillId="0" borderId="0" applyAlignment="1" xfId="0"/>
    <xf numFmtId="0" fontId="94" applyFont="1" fillId="0" borderId="311" applyBorder="1" applyAlignment="1" xfId="0"/>
    <xf numFmtId="0" fontId="95" applyFont="1" fillId="0" borderId="312" applyBorder="1" applyAlignment="1" xfId="0"/>
    <xf numFmtId="0" fontId="96" applyFont="1" fillId="0" borderId="313" applyBorder="1" applyAlignment="1" xfId="0"/>
    <xf numFmtId="0" fontId="96" applyFont="1" fillId="0" borderId="0" applyAlignment="1" xfId="0"/>
    <xf numFmtId="0" fontId="97" applyFont="1" fillId="0" borderId="314" applyBorder="1" applyAlignment="1" xfId="0"/>
    <xf numFmtId="0" fontId="98" applyFont="1" fillId="65" applyFill="1" borderId="0" applyAlignment="1" xfId="0"/>
    <xf numFmtId="0" fontId="98" applyFont="1" fillId="66" applyFill="1" borderId="0" applyAlignment="1" xfId="0"/>
    <xf numFmtId="0" fontId="98" applyFont="1" fillId="67" applyFill="1" borderId="0" applyAlignment="1" xfId="0"/>
    <xf numFmtId="0" fontId="98" applyFont="1" fillId="68" applyFill="1" borderId="0" applyAlignment="1" xfId="0"/>
    <xf numFmtId="0" fontId="98" applyFont="1" fillId="69" applyFill="1" borderId="0" applyAlignment="1" xfId="0"/>
    <xf numFmtId="0" fontId="98" applyFont="1" fillId="70" applyFill="1" borderId="0" applyAlignment="1" xfId="0"/>
    <xf numFmtId="0" fontId="98" applyFont="1" fillId="71" applyFill="1" borderId="0" applyAlignment="1" xfId="0"/>
    <xf numFmtId="0" fontId="98" applyFont="1" fillId="72" applyFill="1" borderId="0" applyAlignment="1" xfId="0"/>
    <xf numFmtId="0" fontId="98" applyFont="1" fillId="73" applyFill="1" borderId="0" applyAlignment="1" xfId="0"/>
    <xf numFmtId="0" fontId="98" applyFont="1" fillId="74" applyFill="1" borderId="0" applyAlignment="1" xfId="0"/>
    <xf numFmtId="0" fontId="98" applyFont="1" fillId="75" applyFill="1" borderId="0" applyAlignment="1" xfId="0"/>
    <xf numFmtId="0" fontId="98" applyFont="1" fillId="76" applyFill="1" borderId="0" applyAlignment="1" xfId="0"/>
    <xf numFmtId="0" fontId="99" applyFont="1" fillId="77" applyFill="1" borderId="0" applyAlignment="1" xfId="0"/>
    <xf numFmtId="0" fontId="99" applyFont="1" fillId="78" applyFill="1" borderId="0" applyAlignment="1" xfId="0"/>
    <xf numFmtId="0" fontId="99" applyFont="1" fillId="79" applyFill="1" borderId="0" applyAlignment="1" xfId="0"/>
    <xf numFmtId="0" fontId="99" applyFont="1" fillId="80" applyFill="1" borderId="0" applyAlignment="1" xfId="0"/>
    <xf numFmtId="0" fontId="99" applyFont="1" fillId="81" applyFill="1" borderId="0" applyAlignment="1" xfId="0"/>
    <xf numFmtId="0" fontId="99" applyFont="1" fillId="82" applyFill="1" borderId="0" applyAlignment="1" xfId="0"/>
    <xf numFmtId="0" fontId="99" applyFont="1" fillId="83" applyFill="1" borderId="0" applyAlignment="1" xfId="0"/>
    <xf numFmtId="0" fontId="99" applyFont="1" fillId="84" applyFill="1" borderId="0" applyAlignment="1" xfId="0"/>
    <xf numFmtId="0" fontId="99" applyFont="1" fillId="85" applyFill="1" borderId="0" applyAlignment="1" xfId="0"/>
    <xf numFmtId="0" fontId="99" applyFont="1" fillId="86" applyFill="1" borderId="0" applyAlignment="1" xfId="0"/>
    <xf numFmtId="0" fontId="99" applyFont="1" fillId="87" applyFill="1" borderId="0" applyAlignment="1" xfId="0"/>
    <xf numFmtId="0" fontId="99" applyFont="1" fillId="88" applyFill="1" borderId="0" applyAlignment="1" xfId="0"/>
    <xf numFmtId="185" applyNumberFormat="1" fontId="1" applyFont="1" fillId="0" borderId="0" applyAlignment="1" xfId="0"/>
    <xf numFmtId="182" applyNumberFormat="1" fontId="1" applyFont="1" fillId="0" borderId="0" applyAlignment="1" xfId="0"/>
    <xf numFmtId="181" applyNumberFormat="1" fontId="1" applyFont="1" fillId="0" borderId="0" applyAlignment="1" xfId="0"/>
    <xf numFmtId="184" applyNumberFormat="1" fontId="1" applyFont="1" fillId="0" borderId="0" applyAlignment="1" xfId="0"/>
    <xf numFmtId="187" applyNumberFormat="1" fontId="1" applyFont="1" fillId="0" borderId="0" applyAlignment="1" xfId="0"/>
    <xf numFmtId="0" fontId="1" applyFont="1" fillId="0" borderId="0" applyAlignment="1" xfId="0"/>
    <xf numFmtId="0" fontId="0" fillId="0" borderId="0" applyAlignment="1" xfId="0"/>
  </cellXfs>
  <cellStyles count="5">
    <cellStyle name="常规" xfId="0" builtinId="0"/>
    <cellStyle name="千位分隔" xfId="1" builtinId="3"/>
    <cellStyle name="常规 3" xfId="2"/>
    <cellStyle name="常规 4" xfId="3"/>
    <cellStyle name="货币[0]" xfId="4" builtin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3.xml"/><Relationship Id="rId3" Type="http://schemas.openxmlformats.org/officeDocument/2006/relationships/worksheet" Target="worksheets/sheet4.xml"/><Relationship Id="rId4" Type="http://schemas.openxmlformats.org/officeDocument/2006/relationships/worksheet" Target="worksheets/sheet5.xml"/><Relationship Id="rId5" Type="http://schemas.openxmlformats.org/officeDocument/2006/relationships/worksheet" Target="worksheets/sheet6.xml"/><Relationship Id="rId6" Type="http://schemas.openxmlformats.org/officeDocument/2006/relationships/worksheet" Target="worksheets/sheet7.xml"/><Relationship Id="rId7" Type="http://schemas.openxmlformats.org/officeDocument/2006/relationships/worksheet" Target="worksheets/sheet8.xml"/><Relationship Id="rId8" Type="http://schemas.openxmlformats.org/officeDocument/2006/relationships/worksheet" Target="worksheets/sheet9.xml"/><Relationship Id="rId9" Type="http://schemas.openxmlformats.org/officeDocument/2006/relationships/worksheet" Target="worksheets/sheet10.xml"/><Relationship Id="rId10" Type="http://schemas.openxmlformats.org/officeDocument/2006/relationships/worksheet" Target="worksheets/sheet11.xml"/><Relationship Id="rId11" Type="http://schemas.openxmlformats.org/officeDocument/2006/relationships/worksheet" Target="worksheets/sheet12.xml"/><Relationship Id="rId12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3"/>
  <sheetViews>
    <sheetView showGridLines="0" showZeros="0" zoomScaleNormal="100" topLeftCell="A22" workbookViewId="0">
      <selection activeCell="E15" activeCellId="0" sqref="E15"/>
    </sheetView>
  </sheetViews>
  <sheetFormatPr defaultRowHeight="12.75" customHeight="1" defaultColWidth="6.857142857142857" x14ac:dyDescent="0.15"/>
  <cols>
    <col min="1" max="1" width="9.285714285714286" customWidth="1" style="29"/>
    <col min="2" max="2" width="38.285714285714285" customWidth="1" style="29"/>
    <col min="3" max="7" width="12.571428571428571" customWidth="1" style="29"/>
    <col min="8" max="8" width="15.0" customWidth="1" style="29"/>
    <col min="9" max="9" width="9.571428571428571" customWidth="1" style="29"/>
    <col min="10" max="10" width="10.571428571428571" customWidth="1" style="29"/>
    <col min="11" max="11" width="11.714285714285714" customWidth="1" style="29"/>
    <col min="12" max="12" width="12.571428571428571" customWidth="1" style="29"/>
    <col min="13" max="13" width="10.714285714285714" customWidth="1" style="29"/>
    <col min="14" max="257" width="6.857142857142857" style="29"/>
    <col min="258" max="258" width="9.285714285714286" customWidth="1" style="29"/>
    <col min="259" max="259" width="44.57142857142857" customWidth="1" style="29"/>
    <col min="260" max="269" width="12.571428571428571" customWidth="1" style="29"/>
    <col min="270" max="513" width="6.857142857142857" style="29"/>
    <col min="514" max="514" width="9.285714285714286" customWidth="1" style="29"/>
    <col min="515" max="515" width="44.57142857142857" customWidth="1" style="29"/>
    <col min="516" max="525" width="12.571428571428571" customWidth="1" style="29"/>
    <col min="526" max="769" width="6.857142857142857" style="29"/>
    <col min="770" max="770" width="9.285714285714286" customWidth="1" style="29"/>
    <col min="771" max="771" width="44.57142857142857" customWidth="1" style="29"/>
    <col min="772" max="781" width="12.571428571428571" customWidth="1" style="29"/>
    <col min="782" max="1025" width="6.857142857142857" style="29"/>
    <col min="1026" max="1026" width="9.285714285714286" customWidth="1" style="29"/>
    <col min="1027" max="1027" width="44.57142857142857" customWidth="1" style="29"/>
    <col min="1028" max="1037" width="12.571428571428571" customWidth="1" style="29"/>
    <col min="1038" max="1281" width="6.857142857142857" style="29"/>
    <col min="1282" max="1282" width="9.285714285714286" customWidth="1" style="29"/>
    <col min="1283" max="1283" width="44.57142857142857" customWidth="1" style="29"/>
    <col min="1284" max="1293" width="12.571428571428571" customWidth="1" style="29"/>
    <col min="1294" max="1537" width="6.857142857142857" style="29"/>
    <col min="1538" max="1538" width="9.285714285714286" customWidth="1" style="29"/>
    <col min="1539" max="1539" width="44.57142857142857" customWidth="1" style="29"/>
    <col min="1540" max="1549" width="12.571428571428571" customWidth="1" style="29"/>
    <col min="1550" max="1793" width="6.857142857142857" style="29"/>
    <col min="1794" max="1794" width="9.285714285714286" customWidth="1" style="29"/>
    <col min="1795" max="1795" width="44.57142857142857" customWidth="1" style="29"/>
    <col min="1796" max="1805" width="12.571428571428571" customWidth="1" style="29"/>
    <col min="1806" max="2049" width="6.857142857142857" style="29"/>
    <col min="2050" max="2050" width="9.285714285714286" customWidth="1" style="29"/>
    <col min="2051" max="2051" width="44.57142857142857" customWidth="1" style="29"/>
    <col min="2052" max="2061" width="12.571428571428571" customWidth="1" style="29"/>
    <col min="2062" max="2305" width="6.857142857142857" style="29"/>
    <col min="2306" max="2306" width="9.285714285714286" customWidth="1" style="29"/>
    <col min="2307" max="2307" width="44.57142857142857" customWidth="1" style="29"/>
    <col min="2308" max="2317" width="12.571428571428571" customWidth="1" style="29"/>
    <col min="2318" max="2561" width="6.857142857142857" style="29"/>
    <col min="2562" max="2562" width="9.285714285714286" customWidth="1" style="29"/>
    <col min="2563" max="2563" width="44.57142857142857" customWidth="1" style="29"/>
    <col min="2564" max="2573" width="12.571428571428571" customWidth="1" style="29"/>
    <col min="2574" max="2817" width="6.857142857142857" style="29"/>
    <col min="2818" max="2818" width="9.285714285714286" customWidth="1" style="29"/>
    <col min="2819" max="2819" width="44.57142857142857" customWidth="1" style="29"/>
    <col min="2820" max="2829" width="12.571428571428571" customWidth="1" style="29"/>
    <col min="2830" max="3073" width="6.857142857142857" style="29"/>
    <col min="3074" max="3074" width="9.285714285714286" customWidth="1" style="29"/>
    <col min="3075" max="3075" width="44.57142857142857" customWidth="1" style="29"/>
    <col min="3076" max="3085" width="12.571428571428571" customWidth="1" style="29"/>
    <col min="3086" max="3329" width="6.857142857142857" style="29"/>
    <col min="3330" max="3330" width="9.285714285714286" customWidth="1" style="29"/>
    <col min="3331" max="3331" width="44.57142857142857" customWidth="1" style="29"/>
    <col min="3332" max="3341" width="12.571428571428571" customWidth="1" style="29"/>
    <col min="3342" max="3585" width="6.857142857142857" style="29"/>
    <col min="3586" max="3586" width="9.285714285714286" customWidth="1" style="29"/>
    <col min="3587" max="3587" width="44.57142857142857" customWidth="1" style="29"/>
    <col min="3588" max="3597" width="12.571428571428571" customWidth="1" style="29"/>
    <col min="3598" max="3841" width="6.857142857142857" style="29"/>
    <col min="3842" max="3842" width="9.285714285714286" customWidth="1" style="29"/>
    <col min="3843" max="3843" width="44.57142857142857" customWidth="1" style="29"/>
    <col min="3844" max="3853" width="12.571428571428571" customWidth="1" style="29"/>
    <col min="3854" max="4097" width="6.857142857142857" style="29"/>
    <col min="4098" max="4098" width="9.285714285714286" customWidth="1" style="29"/>
    <col min="4099" max="4099" width="44.57142857142857" customWidth="1" style="29"/>
    <col min="4100" max="4109" width="12.571428571428571" customWidth="1" style="29"/>
    <col min="4110" max="4353" width="6.857142857142857" style="29"/>
    <col min="4354" max="4354" width="9.285714285714286" customWidth="1" style="29"/>
    <col min="4355" max="4355" width="44.57142857142857" customWidth="1" style="29"/>
    <col min="4356" max="4365" width="12.571428571428571" customWidth="1" style="29"/>
    <col min="4366" max="4609" width="6.857142857142857" style="29"/>
    <col min="4610" max="4610" width="9.285714285714286" customWidth="1" style="29"/>
    <col min="4611" max="4611" width="44.57142857142857" customWidth="1" style="29"/>
    <col min="4612" max="4621" width="12.571428571428571" customWidth="1" style="29"/>
    <col min="4622" max="4865" width="6.857142857142857" style="29"/>
    <col min="4866" max="4866" width="9.285714285714286" customWidth="1" style="29"/>
    <col min="4867" max="4867" width="44.57142857142857" customWidth="1" style="29"/>
    <col min="4868" max="4877" width="12.571428571428571" customWidth="1" style="29"/>
    <col min="4878" max="5121" width="6.857142857142857" style="29"/>
    <col min="5122" max="5122" width="9.285714285714286" customWidth="1" style="29"/>
    <col min="5123" max="5123" width="44.57142857142857" customWidth="1" style="29"/>
    <col min="5124" max="5133" width="12.571428571428571" customWidth="1" style="29"/>
    <col min="5134" max="5377" width="6.857142857142857" style="29"/>
    <col min="5378" max="5378" width="9.285714285714286" customWidth="1" style="29"/>
    <col min="5379" max="5379" width="44.57142857142857" customWidth="1" style="29"/>
    <col min="5380" max="5389" width="12.571428571428571" customWidth="1" style="29"/>
    <col min="5390" max="5633" width="6.857142857142857" style="29"/>
    <col min="5634" max="5634" width="9.285714285714286" customWidth="1" style="29"/>
    <col min="5635" max="5635" width="44.57142857142857" customWidth="1" style="29"/>
    <col min="5636" max="5645" width="12.571428571428571" customWidth="1" style="29"/>
    <col min="5646" max="5889" width="6.857142857142857" style="29"/>
    <col min="5890" max="5890" width="9.285714285714286" customWidth="1" style="29"/>
    <col min="5891" max="5891" width="44.57142857142857" customWidth="1" style="29"/>
    <col min="5892" max="5901" width="12.571428571428571" customWidth="1" style="29"/>
    <col min="5902" max="6145" width="6.857142857142857" style="29"/>
    <col min="6146" max="6146" width="9.285714285714286" customWidth="1" style="29"/>
    <col min="6147" max="6147" width="44.57142857142857" customWidth="1" style="29"/>
    <col min="6148" max="6157" width="12.571428571428571" customWidth="1" style="29"/>
    <col min="6158" max="6401" width="6.857142857142857" style="29"/>
    <col min="6402" max="6402" width="9.285714285714286" customWidth="1" style="29"/>
    <col min="6403" max="6403" width="44.57142857142857" customWidth="1" style="29"/>
    <col min="6404" max="6413" width="12.571428571428571" customWidth="1" style="29"/>
    <col min="6414" max="6657" width="6.857142857142857" style="29"/>
    <col min="6658" max="6658" width="9.285714285714286" customWidth="1" style="29"/>
    <col min="6659" max="6659" width="44.57142857142857" customWidth="1" style="29"/>
    <col min="6660" max="6669" width="12.571428571428571" customWidth="1" style="29"/>
    <col min="6670" max="6913" width="6.857142857142857" style="29"/>
    <col min="6914" max="6914" width="9.285714285714286" customWidth="1" style="29"/>
    <col min="6915" max="6915" width="44.57142857142857" customWidth="1" style="29"/>
    <col min="6916" max="6925" width="12.571428571428571" customWidth="1" style="29"/>
    <col min="6926" max="7169" width="6.857142857142857" style="29"/>
    <col min="7170" max="7170" width="9.285714285714286" customWidth="1" style="29"/>
    <col min="7171" max="7171" width="44.57142857142857" customWidth="1" style="29"/>
    <col min="7172" max="7181" width="12.571428571428571" customWidth="1" style="29"/>
    <col min="7182" max="7425" width="6.857142857142857" style="29"/>
    <col min="7426" max="7426" width="9.285714285714286" customWidth="1" style="29"/>
    <col min="7427" max="7427" width="44.57142857142857" customWidth="1" style="29"/>
    <col min="7428" max="7437" width="12.571428571428571" customWidth="1" style="29"/>
    <col min="7438" max="7681" width="6.857142857142857" style="29"/>
    <col min="7682" max="7682" width="9.285714285714286" customWidth="1" style="29"/>
    <col min="7683" max="7683" width="44.57142857142857" customWidth="1" style="29"/>
    <col min="7684" max="7693" width="12.571428571428571" customWidth="1" style="29"/>
    <col min="7694" max="7937" width="6.857142857142857" style="29"/>
    <col min="7938" max="7938" width="9.285714285714286" customWidth="1" style="29"/>
    <col min="7939" max="7939" width="44.57142857142857" customWidth="1" style="29"/>
    <col min="7940" max="7949" width="12.571428571428571" customWidth="1" style="29"/>
    <col min="7950" max="8193" width="6.857142857142857" style="29"/>
    <col min="8194" max="8194" width="9.285714285714286" customWidth="1" style="29"/>
    <col min="8195" max="8195" width="44.57142857142857" customWidth="1" style="29"/>
    <col min="8196" max="8205" width="12.571428571428571" customWidth="1" style="29"/>
    <col min="8206" max="8449" width="6.857142857142857" style="29"/>
    <col min="8450" max="8450" width="9.285714285714286" customWidth="1" style="29"/>
    <col min="8451" max="8451" width="44.57142857142857" customWidth="1" style="29"/>
    <col min="8452" max="8461" width="12.571428571428571" customWidth="1" style="29"/>
    <col min="8462" max="8705" width="6.857142857142857" style="29"/>
    <col min="8706" max="8706" width="9.285714285714286" customWidth="1" style="29"/>
    <col min="8707" max="8707" width="44.57142857142857" customWidth="1" style="29"/>
    <col min="8708" max="8717" width="12.571428571428571" customWidth="1" style="29"/>
    <col min="8718" max="8961" width="6.857142857142857" style="29"/>
    <col min="8962" max="8962" width="9.285714285714286" customWidth="1" style="29"/>
    <col min="8963" max="8963" width="44.57142857142857" customWidth="1" style="29"/>
    <col min="8964" max="8973" width="12.571428571428571" customWidth="1" style="29"/>
    <col min="8974" max="9217" width="6.857142857142857" style="29"/>
    <col min="9218" max="9218" width="9.285714285714286" customWidth="1" style="29"/>
    <col min="9219" max="9219" width="44.57142857142857" customWidth="1" style="29"/>
    <col min="9220" max="9229" width="12.571428571428571" customWidth="1" style="29"/>
    <col min="9230" max="9473" width="6.857142857142857" style="29"/>
    <col min="9474" max="9474" width="9.285714285714286" customWidth="1" style="29"/>
    <col min="9475" max="9475" width="44.57142857142857" customWidth="1" style="29"/>
    <col min="9476" max="9485" width="12.571428571428571" customWidth="1" style="29"/>
    <col min="9486" max="9729" width="6.857142857142857" style="29"/>
    <col min="9730" max="9730" width="9.285714285714286" customWidth="1" style="29"/>
    <col min="9731" max="9731" width="44.57142857142857" customWidth="1" style="29"/>
    <col min="9732" max="9741" width="12.571428571428571" customWidth="1" style="29"/>
    <col min="9742" max="9985" width="6.857142857142857" style="29"/>
    <col min="9986" max="9986" width="9.285714285714286" customWidth="1" style="29"/>
    <col min="9987" max="9987" width="44.57142857142857" customWidth="1" style="29"/>
    <col min="9988" max="9997" width="12.571428571428571" customWidth="1" style="29"/>
    <col min="9998" max="10241" width="6.857142857142857" style="29"/>
    <col min="10242" max="10242" width="9.285714285714286" customWidth="1" style="29"/>
    <col min="10243" max="10243" width="44.57142857142857" customWidth="1" style="29"/>
    <col min="10244" max="10253" width="12.571428571428571" customWidth="1" style="29"/>
    <col min="10254" max="10497" width="6.857142857142857" style="29"/>
    <col min="10498" max="10498" width="9.285714285714286" customWidth="1" style="29"/>
    <col min="10499" max="10499" width="44.57142857142857" customWidth="1" style="29"/>
    <col min="10500" max="10509" width="12.571428571428571" customWidth="1" style="29"/>
    <col min="10510" max="10753" width="6.857142857142857" style="29"/>
    <col min="10754" max="10754" width="9.285714285714286" customWidth="1" style="29"/>
    <col min="10755" max="10755" width="44.57142857142857" customWidth="1" style="29"/>
    <col min="10756" max="10765" width="12.571428571428571" customWidth="1" style="29"/>
    <col min="10766" max="11009" width="6.857142857142857" style="29"/>
    <col min="11010" max="11010" width="9.285714285714286" customWidth="1" style="29"/>
    <col min="11011" max="11011" width="44.57142857142857" customWidth="1" style="29"/>
    <col min="11012" max="11021" width="12.571428571428571" customWidth="1" style="29"/>
    <col min="11022" max="11265" width="6.857142857142857" style="29"/>
    <col min="11266" max="11266" width="9.285714285714286" customWidth="1" style="29"/>
    <col min="11267" max="11267" width="44.57142857142857" customWidth="1" style="29"/>
    <col min="11268" max="11277" width="12.571428571428571" customWidth="1" style="29"/>
    <col min="11278" max="11521" width="6.857142857142857" style="29"/>
    <col min="11522" max="11522" width="9.285714285714286" customWidth="1" style="29"/>
    <col min="11523" max="11523" width="44.57142857142857" customWidth="1" style="29"/>
    <col min="11524" max="11533" width="12.571428571428571" customWidth="1" style="29"/>
    <col min="11534" max="11777" width="6.857142857142857" style="29"/>
    <col min="11778" max="11778" width="9.285714285714286" customWidth="1" style="29"/>
    <col min="11779" max="11779" width="44.57142857142857" customWidth="1" style="29"/>
    <col min="11780" max="11789" width="12.571428571428571" customWidth="1" style="29"/>
    <col min="11790" max="12033" width="6.857142857142857" style="29"/>
    <col min="12034" max="12034" width="9.285714285714286" customWidth="1" style="29"/>
    <col min="12035" max="12035" width="44.57142857142857" customWidth="1" style="29"/>
    <col min="12036" max="12045" width="12.571428571428571" customWidth="1" style="29"/>
    <col min="12046" max="12289" width="6.857142857142857" style="29"/>
    <col min="12290" max="12290" width="9.285714285714286" customWidth="1" style="29"/>
    <col min="12291" max="12291" width="44.57142857142857" customWidth="1" style="29"/>
    <col min="12292" max="12301" width="12.571428571428571" customWidth="1" style="29"/>
    <col min="12302" max="12545" width="6.857142857142857" style="29"/>
    <col min="12546" max="12546" width="9.285714285714286" customWidth="1" style="29"/>
    <col min="12547" max="12547" width="44.57142857142857" customWidth="1" style="29"/>
    <col min="12548" max="12557" width="12.571428571428571" customWidth="1" style="29"/>
    <col min="12558" max="12801" width="6.857142857142857" style="29"/>
    <col min="12802" max="12802" width="9.285714285714286" customWidth="1" style="29"/>
    <col min="12803" max="12803" width="44.57142857142857" customWidth="1" style="29"/>
    <col min="12804" max="12813" width="12.571428571428571" customWidth="1" style="29"/>
    <col min="12814" max="13057" width="6.857142857142857" style="29"/>
    <col min="13058" max="13058" width="9.285714285714286" customWidth="1" style="29"/>
    <col min="13059" max="13059" width="44.57142857142857" customWidth="1" style="29"/>
    <col min="13060" max="13069" width="12.571428571428571" customWidth="1" style="29"/>
    <col min="13070" max="13313" width="6.857142857142857" style="29"/>
    <col min="13314" max="13314" width="9.285714285714286" customWidth="1" style="29"/>
    <col min="13315" max="13315" width="44.57142857142857" customWidth="1" style="29"/>
    <col min="13316" max="13325" width="12.571428571428571" customWidth="1" style="29"/>
    <col min="13326" max="13569" width="6.857142857142857" style="29"/>
    <col min="13570" max="13570" width="9.285714285714286" customWidth="1" style="29"/>
    <col min="13571" max="13571" width="44.57142857142857" customWidth="1" style="29"/>
    <col min="13572" max="13581" width="12.571428571428571" customWidth="1" style="29"/>
    <col min="13582" max="13825" width="6.857142857142857" style="29"/>
    <col min="13826" max="13826" width="9.285714285714286" customWidth="1" style="29"/>
    <col min="13827" max="13827" width="44.57142857142857" customWidth="1" style="29"/>
    <col min="13828" max="13837" width="12.571428571428571" customWidth="1" style="29"/>
    <col min="13838" max="14081" width="6.857142857142857" style="29"/>
    <col min="14082" max="14082" width="9.285714285714286" customWidth="1" style="29"/>
    <col min="14083" max="14083" width="44.57142857142857" customWidth="1" style="29"/>
    <col min="14084" max="14093" width="12.571428571428571" customWidth="1" style="29"/>
    <col min="14094" max="14337" width="6.857142857142857" style="29"/>
    <col min="14338" max="14338" width="9.285714285714286" customWidth="1" style="29"/>
    <col min="14339" max="14339" width="44.57142857142857" customWidth="1" style="29"/>
    <col min="14340" max="14349" width="12.571428571428571" customWidth="1" style="29"/>
    <col min="14350" max="14593" width="6.857142857142857" style="29"/>
    <col min="14594" max="14594" width="9.285714285714286" customWidth="1" style="29"/>
    <col min="14595" max="14595" width="44.57142857142857" customWidth="1" style="29"/>
    <col min="14596" max="14605" width="12.571428571428571" customWidth="1" style="29"/>
    <col min="14606" max="14849" width="6.857142857142857" style="29"/>
    <col min="14850" max="14850" width="9.285714285714286" customWidth="1" style="29"/>
    <col min="14851" max="14851" width="44.57142857142857" customWidth="1" style="29"/>
    <col min="14852" max="14861" width="12.571428571428571" customWidth="1" style="29"/>
    <col min="14862" max="15105" width="6.857142857142857" style="29"/>
    <col min="15106" max="15106" width="9.285714285714286" customWidth="1" style="29"/>
    <col min="15107" max="15107" width="44.57142857142857" customWidth="1" style="29"/>
    <col min="15108" max="15117" width="12.571428571428571" customWidth="1" style="29"/>
    <col min="15118" max="15361" width="6.857142857142857" style="29"/>
    <col min="15362" max="15362" width="9.285714285714286" customWidth="1" style="29"/>
    <col min="15363" max="15363" width="44.57142857142857" customWidth="1" style="29"/>
    <col min="15364" max="15373" width="12.571428571428571" customWidth="1" style="29"/>
    <col min="15374" max="15617" width="6.857142857142857" style="29"/>
    <col min="15618" max="15618" width="9.285714285714286" customWidth="1" style="29"/>
    <col min="15619" max="15619" width="44.57142857142857" customWidth="1" style="29"/>
    <col min="15620" max="15629" width="12.571428571428571" customWidth="1" style="29"/>
    <col min="15630" max="15873" width="6.857142857142857" style="29"/>
    <col min="15874" max="15874" width="9.285714285714286" customWidth="1" style="29"/>
    <col min="15875" max="15875" width="44.57142857142857" customWidth="1" style="29"/>
    <col min="15876" max="15885" width="12.571428571428571" customWidth="1" style="29"/>
    <col min="15886" max="16129" width="6.857142857142857" style="29"/>
    <col min="16130" max="16130" width="9.285714285714286" customWidth="1" style="29"/>
    <col min="16131" max="16131" width="44.57142857142857" customWidth="1" style="29"/>
    <col min="16132" max="16141" width="12.571428571428571" customWidth="1" style="29"/>
    <col min="16142" max="16384" width="6.857142857142857" style="29"/>
  </cols>
  <sheetData>
    <row r="1" spans="1:1" ht="20.0" customHeight="1" x14ac:dyDescent="0.15">
      <c r="A1" s="30" t="s">
        <v>487</v>
      </c>
    </row>
    <row r="2" spans="1:13" ht="43.5" customHeight="1" x14ac:dyDescent="0.15">
      <c r="A2" s="475" t="s">
        <v>488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</row>
    <row r="3" spans="1:13" ht="20.0" customHeight="1" x14ac:dyDescent="0.15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</row>
    <row r="4" spans="1:13" ht="20.0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 t="s">
        <v>313</v>
      </c>
    </row>
    <row r="5" spans="1:13" ht="24.0" customHeight="1" x14ac:dyDescent="0.15">
      <c r="A5" s="458" t="s">
        <v>489</v>
      </c>
      <c r="B5" s="458"/>
      <c r="C5" s="480" t="s">
        <v>318</v>
      </c>
      <c r="D5" s="481" t="s">
        <v>484</v>
      </c>
      <c r="E5" s="482" t="s">
        <v>471</v>
      </c>
      <c r="F5" s="482" t="s">
        <v>472</v>
      </c>
      <c r="G5" s="482" t="s">
        <v>473</v>
      </c>
      <c r="H5" s="482" t="s">
        <v>490</v>
      </c>
      <c r="I5" s="482" t="s">
        <v>475</v>
      </c>
      <c r="J5" s="472" t="s">
        <v>491</v>
      </c>
      <c r="K5" s="472" t="s">
        <v>492</v>
      </c>
      <c r="L5" s="482" t="s">
        <v>478</v>
      </c>
      <c r="M5" s="482" t="s">
        <v>479</v>
      </c>
    </row>
    <row r="6" spans="1:13" ht="42.0" customHeight="1" x14ac:dyDescent="0.15">
      <c r="A6" s="28" t="s">
        <v>342</v>
      </c>
      <c r="B6" s="28" t="s">
        <v>343</v>
      </c>
      <c r="C6" s="472"/>
      <c r="D6" s="467"/>
      <c r="E6" s="472"/>
      <c r="F6" s="472"/>
      <c r="G6" s="472"/>
      <c r="H6" s="482"/>
      <c r="I6" s="482"/>
      <c r="J6" s="483"/>
      <c r="K6" s="483"/>
      <c r="L6" s="472"/>
      <c r="M6" s="482"/>
    </row>
    <row r="7" spans="1:13" ht="27.749577" customHeight="1" x14ac:dyDescent="0.15">
      <c r="A7" s="485" t="s">
        <v>318</v>
      </c>
      <c r="B7" s="484"/>
      <c r="C7" s="344">
        <f>E7+F7</f>
        <v>121803.63999999998</v>
      </c>
      <c r="D7" s="344"/>
      <c r="E7" s="343">
        <f>E8+E11+E16+E21+E26+E31</f>
        <v>49803.63999999999</v>
      </c>
      <c r="F7" s="341">
        <f>F21</f>
        <v>72000</v>
      </c>
      <c r="G7" s="343"/>
      <c r="H7" s="341"/>
      <c r="I7" s="343"/>
      <c r="J7" s="341"/>
      <c r="K7" s="341"/>
      <c r="L7" s="341"/>
      <c r="M7" s="341"/>
    </row>
    <row r="8" spans="1:13" ht="27.749577" customHeight="1" x14ac:dyDescent="0.15">
      <c r="A8" s="280" t="s">
        <v>348</v>
      </c>
      <c r="B8" s="279" t="s">
        <v>325</v>
      </c>
      <c r="C8" s="344">
        <f>E8+F8</f>
        <v>0.92</v>
      </c>
      <c r="D8" s="315"/>
      <c r="E8" s="315">
        <f>E9</f>
        <v>0.92</v>
      </c>
      <c r="F8" s="315"/>
      <c r="G8" s="315"/>
      <c r="H8" s="315"/>
      <c r="I8" s="315"/>
      <c r="J8" s="315"/>
      <c r="K8" s="315"/>
      <c r="L8" s="315"/>
      <c r="M8" s="315"/>
    </row>
    <row r="9" spans="1:13" ht="27.749577" customHeight="1" x14ac:dyDescent="0.15">
      <c r="A9" s="280" t="s">
        <v>349</v>
      </c>
      <c r="B9" s="279" t="s">
        <v>350</v>
      </c>
      <c r="C9" s="344">
        <f>E9+F9</f>
        <v>0.92</v>
      </c>
      <c r="D9" s="315"/>
      <c r="E9" s="315">
        <f>E10</f>
        <v>0.92</v>
      </c>
      <c r="F9" s="315"/>
      <c r="G9" s="315"/>
      <c r="H9" s="315"/>
      <c r="I9" s="315"/>
      <c r="J9" s="315"/>
      <c r="K9" s="315"/>
      <c r="L9" s="315"/>
      <c r="M9" s="315"/>
    </row>
    <row r="10" spans="1:13" ht="27.749577" customHeight="1" x14ac:dyDescent="0.15">
      <c r="A10" s="280" t="s">
        <v>351</v>
      </c>
      <c r="B10" s="279" t="s">
        <v>352</v>
      </c>
      <c r="C10" s="344">
        <f>E10+F10</f>
        <v>0.92</v>
      </c>
      <c r="D10" s="315"/>
      <c r="E10" s="315">
        <v>0.92</v>
      </c>
      <c r="F10" s="315"/>
      <c r="G10" s="315"/>
      <c r="H10" s="315"/>
      <c r="I10" s="315"/>
      <c r="J10" s="315"/>
      <c r="K10" s="315"/>
      <c r="L10" s="315"/>
      <c r="M10" s="315"/>
    </row>
    <row r="11" spans="1:13" ht="27.749577" customHeight="1" x14ac:dyDescent="0.15">
      <c r="A11" s="280" t="s">
        <v>353</v>
      </c>
      <c r="B11" s="279" t="s">
        <v>327</v>
      </c>
      <c r="C11" s="344">
        <f>E11+F11</f>
        <v>17.9</v>
      </c>
      <c r="D11" s="315"/>
      <c r="E11" s="315">
        <f>E12</f>
        <v>17.9</v>
      </c>
      <c r="F11" s="315"/>
      <c r="G11" s="315"/>
      <c r="H11" s="315"/>
      <c r="I11" s="315"/>
      <c r="J11" s="315"/>
      <c r="K11" s="315"/>
      <c r="L11" s="315"/>
      <c r="M11" s="315"/>
    </row>
    <row r="12" spans="1:13" ht="27.749577" customHeight="1" x14ac:dyDescent="0.15">
      <c r="A12" s="280" t="s">
        <v>354</v>
      </c>
      <c r="B12" s="279" t="s">
        <v>355</v>
      </c>
      <c r="C12" s="344">
        <f>E12+F12</f>
        <v>17.9</v>
      </c>
      <c r="D12" s="315"/>
      <c r="E12" s="315">
        <f>E13+E14+E15</f>
        <v>17.9</v>
      </c>
      <c r="F12" s="315"/>
      <c r="G12" s="315"/>
      <c r="H12" s="315"/>
      <c r="I12" s="315"/>
      <c r="J12" s="315"/>
      <c r="K12" s="315"/>
      <c r="L12" s="315"/>
      <c r="M12" s="315"/>
    </row>
    <row r="13" spans="1:13" ht="27.749577" customHeight="1" x14ac:dyDescent="0.15">
      <c r="A13" s="280" t="s">
        <v>356</v>
      </c>
      <c r="B13" s="279" t="s">
        <v>357</v>
      </c>
      <c r="C13" s="344">
        <f>E13+F13</f>
        <v>9.76</v>
      </c>
      <c r="D13" s="315"/>
      <c r="E13" s="315">
        <v>9.76</v>
      </c>
      <c r="F13" s="315"/>
      <c r="G13" s="315"/>
      <c r="H13" s="315"/>
      <c r="I13" s="315"/>
      <c r="J13" s="315"/>
      <c r="K13" s="315"/>
      <c r="L13" s="315"/>
      <c r="M13" s="315"/>
    </row>
    <row r="14" spans="1:13" ht="27.749577" customHeight="1" x14ac:dyDescent="0.15">
      <c r="A14" s="280" t="s">
        <v>358</v>
      </c>
      <c r="B14" s="279" t="s">
        <v>359</v>
      </c>
      <c r="C14" s="344">
        <f>E14+F14</f>
        <v>4.89</v>
      </c>
      <c r="D14" s="315"/>
      <c r="E14" s="315">
        <v>4.89</v>
      </c>
      <c r="F14" s="315"/>
      <c r="G14" s="315"/>
      <c r="H14" s="315"/>
      <c r="I14" s="315"/>
      <c r="J14" s="315"/>
      <c r="K14" s="315"/>
      <c r="L14" s="315"/>
      <c r="M14" s="315"/>
    </row>
    <row r="15" spans="1:13" ht="27.749577" customHeight="1" x14ac:dyDescent="0.15">
      <c r="A15" s="280" t="s">
        <v>360</v>
      </c>
      <c r="B15" s="279" t="s">
        <v>361</v>
      </c>
      <c r="C15" s="344">
        <f>E15+F15</f>
        <v>3.25</v>
      </c>
      <c r="D15" s="315"/>
      <c r="E15" s="315">
        <v>3.25</v>
      </c>
      <c r="F15" s="315"/>
      <c r="G15" s="315"/>
      <c r="H15" s="315"/>
      <c r="I15" s="315"/>
      <c r="J15" s="315"/>
      <c r="K15" s="315"/>
      <c r="L15" s="315"/>
      <c r="M15" s="315"/>
    </row>
    <row r="16" spans="1:13" ht="27.749577" customHeight="1" x14ac:dyDescent="0.15">
      <c r="A16" s="280" t="s">
        <v>362</v>
      </c>
      <c r="B16" s="279" t="s">
        <v>329</v>
      </c>
      <c r="C16" s="344">
        <f>E16+F16</f>
        <v>8.52</v>
      </c>
      <c r="D16" s="315"/>
      <c r="E16" s="315">
        <f>E17</f>
        <v>8.52</v>
      </c>
      <c r="F16" s="315"/>
      <c r="G16" s="315"/>
      <c r="H16" s="315"/>
      <c r="I16" s="315"/>
      <c r="J16" s="315"/>
      <c r="K16" s="315"/>
      <c r="L16" s="315"/>
      <c r="M16" s="315"/>
    </row>
    <row r="17" spans="1:13" ht="27.749577" customHeight="1" x14ac:dyDescent="0.15">
      <c r="A17" s="280" t="s">
        <v>363</v>
      </c>
      <c r="B17" s="279" t="s">
        <v>364</v>
      </c>
      <c r="C17" s="344">
        <f>E17+F17</f>
        <v>8.52</v>
      </c>
      <c r="D17" s="315"/>
      <c r="E17" s="315">
        <f>E18+E19+E20</f>
        <v>8.52</v>
      </c>
      <c r="F17" s="315"/>
      <c r="G17" s="315"/>
      <c r="H17" s="315"/>
      <c r="I17" s="315"/>
      <c r="J17" s="315"/>
      <c r="K17" s="315"/>
      <c r="L17" s="315"/>
      <c r="M17" s="315"/>
    </row>
    <row r="18" spans="1:13" ht="27.749577" customHeight="1" x14ac:dyDescent="0.15">
      <c r="A18" s="280" t="s">
        <v>365</v>
      </c>
      <c r="B18" s="279" t="s">
        <v>366</v>
      </c>
      <c r="C18" s="344">
        <f>E18+F18</f>
        <v>6.1</v>
      </c>
      <c r="D18" s="315"/>
      <c r="E18" s="315">
        <v>6.1</v>
      </c>
      <c r="F18" s="315"/>
      <c r="G18" s="315"/>
      <c r="H18" s="315"/>
      <c r="I18" s="315"/>
      <c r="J18" s="315"/>
      <c r="K18" s="315"/>
      <c r="L18" s="315"/>
      <c r="M18" s="315"/>
    </row>
    <row r="19" spans="1:13" ht="27.749577" customHeight="1" x14ac:dyDescent="0.15">
      <c r="A19" s="280" t="s">
        <v>367</v>
      </c>
      <c r="B19" s="279" t="s">
        <v>368</v>
      </c>
      <c r="C19" s="344">
        <f>E19+F19</f>
        <v>2.08</v>
      </c>
      <c r="D19" s="315"/>
      <c r="E19" s="315">
        <v>2.08</v>
      </c>
      <c r="F19" s="315"/>
      <c r="G19" s="315"/>
      <c r="H19" s="315"/>
      <c r="I19" s="315"/>
      <c r="J19" s="315"/>
      <c r="K19" s="315"/>
      <c r="L19" s="315"/>
      <c r="M19" s="315"/>
    </row>
    <row r="20" spans="1:13" ht="27.749577" customHeight="1" x14ac:dyDescent="0.15">
      <c r="A20" s="280" t="s">
        <v>369</v>
      </c>
      <c r="B20" s="279" t="s">
        <v>370</v>
      </c>
      <c r="C20" s="344">
        <f>E20+F20</f>
        <v>0.34</v>
      </c>
      <c r="D20" s="315"/>
      <c r="E20" s="315">
        <v>0.34</v>
      </c>
      <c r="F20" s="315"/>
      <c r="G20" s="315"/>
      <c r="H20" s="315"/>
      <c r="I20" s="315"/>
      <c r="J20" s="315"/>
      <c r="K20" s="315"/>
      <c r="L20" s="315"/>
      <c r="M20" s="315"/>
    </row>
    <row r="21" spans="1:13" ht="27.749577" customHeight="1" x14ac:dyDescent="0.15">
      <c r="A21" s="280" t="s">
        <v>371</v>
      </c>
      <c r="B21" s="279" t="s">
        <v>331</v>
      </c>
      <c r="C21" s="344">
        <f>E21+F21</f>
        <v>121530.45</v>
      </c>
      <c r="D21" s="315"/>
      <c r="E21" s="315">
        <f>E22</f>
        <v>49530.45</v>
      </c>
      <c r="F21" s="315">
        <f>F22</f>
        <v>72000</v>
      </c>
      <c r="G21" s="315"/>
      <c r="H21" s="315"/>
      <c r="I21" s="315"/>
      <c r="J21" s="315"/>
      <c r="K21" s="315"/>
      <c r="L21" s="315"/>
      <c r="M21" s="315"/>
    </row>
    <row r="22" spans="1:13" ht="27.749577" customHeight="1" x14ac:dyDescent="0.15">
      <c r="A22" s="280" t="s">
        <v>372</v>
      </c>
      <c r="B22" s="279" t="s">
        <v>373</v>
      </c>
      <c r="C22" s="344">
        <f>E22+F22</f>
        <v>121530.45</v>
      </c>
      <c r="D22" s="315"/>
      <c r="E22" s="315">
        <f>E23</f>
        <v>49530.45</v>
      </c>
      <c r="F22" s="315">
        <f>F24</f>
        <v>72000</v>
      </c>
      <c r="G22" s="315"/>
      <c r="H22" s="315"/>
      <c r="I22" s="315"/>
      <c r="J22" s="315"/>
      <c r="K22" s="315"/>
      <c r="L22" s="315"/>
      <c r="M22" s="315"/>
    </row>
    <row r="23" spans="1:13" ht="27.749577" customHeight="1" x14ac:dyDescent="0.15">
      <c r="A23" s="280" t="s">
        <v>374</v>
      </c>
      <c r="B23" s="279" t="s">
        <v>375</v>
      </c>
      <c r="C23" s="344">
        <f>E23+F23</f>
        <v>49530.45</v>
      </c>
      <c r="D23" s="315"/>
      <c r="E23" s="315">
        <v>49530.45</v>
      </c>
      <c r="F23" s="315"/>
      <c r="G23" s="315"/>
      <c r="H23" s="315"/>
      <c r="I23" s="315"/>
      <c r="J23" s="315"/>
      <c r="K23" s="315"/>
      <c r="L23" s="315"/>
      <c r="M23" s="315"/>
    </row>
    <row r="24" spans="1:13" ht="27.749577" customHeight="1" x14ac:dyDescent="0.15">
      <c r="A24" s="280" t="s">
        <v>465</v>
      </c>
      <c r="B24" s="279" t="s">
        <v>466</v>
      </c>
      <c r="C24" s="344">
        <f>E24+F24</f>
        <v>72000</v>
      </c>
      <c r="D24" s="315"/>
      <c r="E24" s="315"/>
      <c r="F24" s="315">
        <v>72000.0</v>
      </c>
      <c r="G24" s="315"/>
      <c r="H24" s="315"/>
      <c r="I24" s="315"/>
      <c r="J24" s="315"/>
      <c r="K24" s="315"/>
      <c r="L24" s="315"/>
      <c r="M24" s="315"/>
    </row>
    <row r="25" spans="1:13" ht="27.749577" customHeight="1" x14ac:dyDescent="0.15">
      <c r="A25" s="280" t="s">
        <v>467</v>
      </c>
      <c r="B25" s="279" t="s">
        <v>468</v>
      </c>
      <c r="C25" s="344">
        <f>E25+F25</f>
        <v>0</v>
      </c>
      <c r="D25" s="315"/>
      <c r="E25" s="315"/>
      <c r="F25" s="315"/>
      <c r="G25" s="315"/>
      <c r="H25" s="315"/>
      <c r="I25" s="315"/>
      <c r="J25" s="315"/>
      <c r="K25" s="315"/>
      <c r="L25" s="315"/>
      <c r="M25" s="315"/>
    </row>
    <row r="26" spans="1:13" ht="27.749577" customHeight="1" x14ac:dyDescent="0.15">
      <c r="A26" s="280" t="s">
        <v>376</v>
      </c>
      <c r="B26" s="279" t="s">
        <v>332</v>
      </c>
      <c r="C26" s="344">
        <f>E26+F26</f>
        <v>238.58</v>
      </c>
      <c r="D26" s="315"/>
      <c r="E26" s="315">
        <f>E27</f>
        <v>238.58</v>
      </c>
      <c r="F26" s="315"/>
      <c r="G26" s="315"/>
      <c r="H26" s="315"/>
      <c r="I26" s="315"/>
      <c r="J26" s="315"/>
      <c r="K26" s="315"/>
      <c r="L26" s="315"/>
      <c r="M26" s="315"/>
    </row>
    <row r="27" spans="1:13" ht="27.749577" customHeight="1" x14ac:dyDescent="0.15">
      <c r="A27" s="280" t="s">
        <v>377</v>
      </c>
      <c r="B27" s="279" t="s">
        <v>378</v>
      </c>
      <c r="C27" s="344">
        <f>E27+F27</f>
        <v>238.58</v>
      </c>
      <c r="D27" s="315"/>
      <c r="E27" s="315">
        <f>E28+E29+E30</f>
        <v>238.58</v>
      </c>
      <c r="F27" s="315"/>
      <c r="G27" s="315"/>
      <c r="H27" s="315"/>
      <c r="I27" s="315"/>
      <c r="J27" s="315"/>
      <c r="K27" s="315"/>
      <c r="L27" s="315"/>
      <c r="M27" s="315"/>
    </row>
    <row r="28" spans="1:13" ht="27.749577" customHeight="1" x14ac:dyDescent="0.15">
      <c r="A28" s="280" t="s">
        <v>379</v>
      </c>
      <c r="B28" s="279" t="s">
        <v>380</v>
      </c>
      <c r="C28" s="344">
        <f>E28+F28</f>
        <v>144.58</v>
      </c>
      <c r="D28" s="315"/>
      <c r="E28" s="315">
        <v>144.58</v>
      </c>
      <c r="F28" s="315"/>
      <c r="G28" s="315"/>
      <c r="H28" s="315"/>
      <c r="I28" s="315"/>
      <c r="J28" s="315"/>
      <c r="K28" s="315"/>
      <c r="L28" s="315"/>
      <c r="M28" s="315"/>
    </row>
    <row r="29" spans="1:13" ht="27.749577" customHeight="1" x14ac:dyDescent="0.15">
      <c r="A29" s="280" t="s">
        <v>381</v>
      </c>
      <c r="B29" s="279" t="s">
        <v>382</v>
      </c>
      <c r="C29" s="344">
        <f>E29+F29</f>
        <v>89</v>
      </c>
      <c r="D29" s="315"/>
      <c r="E29" s="315">
        <v>89.0</v>
      </c>
      <c r="F29" s="315"/>
      <c r="G29" s="315"/>
      <c r="H29" s="315"/>
      <c r="I29" s="315"/>
      <c r="J29" s="315"/>
      <c r="K29" s="315"/>
      <c r="L29" s="315"/>
      <c r="M29" s="315"/>
    </row>
    <row r="30" spans="1:13" ht="27.749577" customHeight="1" x14ac:dyDescent="0.15">
      <c r="A30" s="280" t="s">
        <v>383</v>
      </c>
      <c r="B30" s="279" t="s">
        <v>384</v>
      </c>
      <c r="C30" s="344">
        <f>E30+F30</f>
        <v>5</v>
      </c>
      <c r="D30" s="315"/>
      <c r="E30" s="315">
        <v>5.0</v>
      </c>
      <c r="F30" s="315"/>
      <c r="G30" s="315"/>
      <c r="H30" s="315"/>
      <c r="I30" s="315"/>
      <c r="J30" s="315"/>
      <c r="K30" s="315"/>
      <c r="L30" s="315"/>
      <c r="M30" s="315"/>
    </row>
    <row r="31" spans="1:13" ht="27.749577" customHeight="1" x14ac:dyDescent="0.15">
      <c r="A31" s="280" t="s">
        <v>385</v>
      </c>
      <c r="B31" s="279" t="s">
        <v>333</v>
      </c>
      <c r="C31" s="344">
        <f>E31+F31</f>
        <v>7.27</v>
      </c>
      <c r="D31" s="315"/>
      <c r="E31" s="315">
        <f>E32</f>
        <v>7.27</v>
      </c>
      <c r="F31" s="315"/>
      <c r="G31" s="315"/>
      <c r="H31" s="315"/>
      <c r="I31" s="315"/>
      <c r="J31" s="315"/>
      <c r="K31" s="315"/>
      <c r="L31" s="315"/>
      <c r="M31" s="315"/>
    </row>
    <row r="32" spans="1:13" ht="27.749577" customHeight="1" x14ac:dyDescent="0.15">
      <c r="A32" s="280" t="s">
        <v>386</v>
      </c>
      <c r="B32" s="279" t="s">
        <v>387</v>
      </c>
      <c r="C32" s="344">
        <f>E32+F32</f>
        <v>7.27</v>
      </c>
      <c r="D32" s="315"/>
      <c r="E32" s="315">
        <f>E33</f>
        <v>7.27</v>
      </c>
      <c r="F32" s="315"/>
      <c r="G32" s="315"/>
      <c r="H32" s="315"/>
      <c r="I32" s="315"/>
      <c r="J32" s="315"/>
      <c r="K32" s="315"/>
      <c r="L32" s="315"/>
      <c r="M32" s="315"/>
    </row>
    <row r="33" spans="1:13" ht="27.749577" customHeight="1" x14ac:dyDescent="0.15">
      <c r="A33" s="280" t="s">
        <v>388</v>
      </c>
      <c r="B33" s="279" t="s">
        <v>389</v>
      </c>
      <c r="C33" s="344">
        <f>E33+F33</f>
        <v>7.27</v>
      </c>
      <c r="D33" s="315"/>
      <c r="E33" s="315">
        <v>7.27</v>
      </c>
      <c r="F33" s="315"/>
      <c r="G33" s="315"/>
      <c r="H33" s="315"/>
      <c r="I33" s="315"/>
      <c r="J33" s="315"/>
      <c r="K33" s="315"/>
      <c r="L33" s="315"/>
      <c r="M33" s="315"/>
    </row>
  </sheetData>
  <mergeCells count="14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2:M3"/>
    <mergeCell ref="A7:B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58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Normal="100" topLeftCell="A1" workbookViewId="0">
      <selection activeCell="D14" activeCellId="0" sqref="D14"/>
    </sheetView>
  </sheetViews>
  <sheetFormatPr defaultRowHeight="12.75" customHeight="1" defaultColWidth="6.857142857142857" x14ac:dyDescent="0.15"/>
  <cols>
    <col min="1" max="1" width="17.142857142857142" customWidth="1" style="29"/>
    <col min="2" max="2" width="42.285714285714285" customWidth="1" style="29"/>
    <col min="3" max="6" width="18.0" customWidth="1" style="29"/>
    <col min="7" max="7" width="19.571428571428573" customWidth="1" style="29"/>
    <col min="8" max="8" width="21.0" customWidth="1" style="29"/>
    <col min="9" max="256" width="6.857142857142857" style="29"/>
    <col min="257" max="257" width="17.142857142857142" customWidth="1" style="29"/>
    <col min="258" max="258" width="34.857142857142854" customWidth="1" style="29"/>
    <col min="259" max="264" width="18.0" customWidth="1" style="29"/>
    <col min="265" max="512" width="6.857142857142857" style="29"/>
    <col min="513" max="513" width="17.142857142857142" customWidth="1" style="29"/>
    <col min="514" max="514" width="34.857142857142854" customWidth="1" style="29"/>
    <col min="515" max="520" width="18.0" customWidth="1" style="29"/>
    <col min="521" max="768" width="6.857142857142857" style="29"/>
    <col min="769" max="769" width="17.142857142857142" customWidth="1" style="29"/>
    <col min="770" max="770" width="34.857142857142854" customWidth="1" style="29"/>
    <col min="771" max="776" width="18.0" customWidth="1" style="29"/>
    <col min="777" max="1024" width="6.857142857142857" style="29"/>
    <col min="1025" max="1025" width="17.142857142857142" customWidth="1" style="29"/>
    <col min="1026" max="1026" width="34.857142857142854" customWidth="1" style="29"/>
    <col min="1027" max="1032" width="18.0" customWidth="1" style="29"/>
    <col min="1033" max="1280" width="6.857142857142857" style="29"/>
    <col min="1281" max="1281" width="17.142857142857142" customWidth="1" style="29"/>
    <col min="1282" max="1282" width="34.857142857142854" customWidth="1" style="29"/>
    <col min="1283" max="1288" width="18.0" customWidth="1" style="29"/>
    <col min="1289" max="1536" width="6.857142857142857" style="29"/>
    <col min="1537" max="1537" width="17.142857142857142" customWidth="1" style="29"/>
    <col min="1538" max="1538" width="34.857142857142854" customWidth="1" style="29"/>
    <col min="1539" max="1544" width="18.0" customWidth="1" style="29"/>
    <col min="1545" max="1792" width="6.857142857142857" style="29"/>
    <col min="1793" max="1793" width="17.142857142857142" customWidth="1" style="29"/>
    <col min="1794" max="1794" width="34.857142857142854" customWidth="1" style="29"/>
    <col min="1795" max="1800" width="18.0" customWidth="1" style="29"/>
    <col min="1801" max="2048" width="6.857142857142857" style="29"/>
    <col min="2049" max="2049" width="17.142857142857142" customWidth="1" style="29"/>
    <col min="2050" max="2050" width="34.857142857142854" customWidth="1" style="29"/>
    <col min="2051" max="2056" width="18.0" customWidth="1" style="29"/>
    <col min="2057" max="2304" width="6.857142857142857" style="29"/>
    <col min="2305" max="2305" width="17.142857142857142" customWidth="1" style="29"/>
    <col min="2306" max="2306" width="34.857142857142854" customWidth="1" style="29"/>
    <col min="2307" max="2312" width="18.0" customWidth="1" style="29"/>
    <col min="2313" max="2560" width="6.857142857142857" style="29"/>
    <col min="2561" max="2561" width="17.142857142857142" customWidth="1" style="29"/>
    <col min="2562" max="2562" width="34.857142857142854" customWidth="1" style="29"/>
    <col min="2563" max="2568" width="18.0" customWidth="1" style="29"/>
    <col min="2569" max="2816" width="6.857142857142857" style="29"/>
    <col min="2817" max="2817" width="17.142857142857142" customWidth="1" style="29"/>
    <col min="2818" max="2818" width="34.857142857142854" customWidth="1" style="29"/>
    <col min="2819" max="2824" width="18.0" customWidth="1" style="29"/>
    <col min="2825" max="3072" width="6.857142857142857" style="29"/>
    <col min="3073" max="3073" width="17.142857142857142" customWidth="1" style="29"/>
    <col min="3074" max="3074" width="34.857142857142854" customWidth="1" style="29"/>
    <col min="3075" max="3080" width="18.0" customWidth="1" style="29"/>
    <col min="3081" max="3328" width="6.857142857142857" style="29"/>
    <col min="3329" max="3329" width="17.142857142857142" customWidth="1" style="29"/>
    <col min="3330" max="3330" width="34.857142857142854" customWidth="1" style="29"/>
    <col min="3331" max="3336" width="18.0" customWidth="1" style="29"/>
    <col min="3337" max="3584" width="6.857142857142857" style="29"/>
    <col min="3585" max="3585" width="17.142857142857142" customWidth="1" style="29"/>
    <col min="3586" max="3586" width="34.857142857142854" customWidth="1" style="29"/>
    <col min="3587" max="3592" width="18.0" customWidth="1" style="29"/>
    <col min="3593" max="3840" width="6.857142857142857" style="29"/>
    <col min="3841" max="3841" width="17.142857142857142" customWidth="1" style="29"/>
    <col min="3842" max="3842" width="34.857142857142854" customWidth="1" style="29"/>
    <col min="3843" max="3848" width="18.0" customWidth="1" style="29"/>
    <col min="3849" max="4096" width="6.857142857142857" style="29"/>
    <col min="4097" max="4097" width="17.142857142857142" customWidth="1" style="29"/>
    <col min="4098" max="4098" width="34.857142857142854" customWidth="1" style="29"/>
    <col min="4099" max="4104" width="18.0" customWidth="1" style="29"/>
    <col min="4105" max="4352" width="6.857142857142857" style="29"/>
    <col min="4353" max="4353" width="17.142857142857142" customWidth="1" style="29"/>
    <col min="4354" max="4354" width="34.857142857142854" customWidth="1" style="29"/>
    <col min="4355" max="4360" width="18.0" customWidth="1" style="29"/>
    <col min="4361" max="4608" width="6.857142857142857" style="29"/>
    <col min="4609" max="4609" width="17.142857142857142" customWidth="1" style="29"/>
    <col min="4610" max="4610" width="34.857142857142854" customWidth="1" style="29"/>
    <col min="4611" max="4616" width="18.0" customWidth="1" style="29"/>
    <col min="4617" max="4864" width="6.857142857142857" style="29"/>
    <col min="4865" max="4865" width="17.142857142857142" customWidth="1" style="29"/>
    <col min="4866" max="4866" width="34.857142857142854" customWidth="1" style="29"/>
    <col min="4867" max="4872" width="18.0" customWidth="1" style="29"/>
    <col min="4873" max="5120" width="6.857142857142857" style="29"/>
    <col min="5121" max="5121" width="17.142857142857142" customWidth="1" style="29"/>
    <col min="5122" max="5122" width="34.857142857142854" customWidth="1" style="29"/>
    <col min="5123" max="5128" width="18.0" customWidth="1" style="29"/>
    <col min="5129" max="5376" width="6.857142857142857" style="29"/>
    <col min="5377" max="5377" width="17.142857142857142" customWidth="1" style="29"/>
    <col min="5378" max="5378" width="34.857142857142854" customWidth="1" style="29"/>
    <col min="5379" max="5384" width="18.0" customWidth="1" style="29"/>
    <col min="5385" max="5632" width="6.857142857142857" style="29"/>
    <col min="5633" max="5633" width="17.142857142857142" customWidth="1" style="29"/>
    <col min="5634" max="5634" width="34.857142857142854" customWidth="1" style="29"/>
    <col min="5635" max="5640" width="18.0" customWidth="1" style="29"/>
    <col min="5641" max="5888" width="6.857142857142857" style="29"/>
    <col min="5889" max="5889" width="17.142857142857142" customWidth="1" style="29"/>
    <col min="5890" max="5890" width="34.857142857142854" customWidth="1" style="29"/>
    <col min="5891" max="5896" width="18.0" customWidth="1" style="29"/>
    <col min="5897" max="6144" width="6.857142857142857" style="29"/>
    <col min="6145" max="6145" width="17.142857142857142" customWidth="1" style="29"/>
    <col min="6146" max="6146" width="34.857142857142854" customWidth="1" style="29"/>
    <col min="6147" max="6152" width="18.0" customWidth="1" style="29"/>
    <col min="6153" max="6400" width="6.857142857142857" style="29"/>
    <col min="6401" max="6401" width="17.142857142857142" customWidth="1" style="29"/>
    <col min="6402" max="6402" width="34.857142857142854" customWidth="1" style="29"/>
    <col min="6403" max="6408" width="18.0" customWidth="1" style="29"/>
    <col min="6409" max="6656" width="6.857142857142857" style="29"/>
    <col min="6657" max="6657" width="17.142857142857142" customWidth="1" style="29"/>
    <col min="6658" max="6658" width="34.857142857142854" customWidth="1" style="29"/>
    <col min="6659" max="6664" width="18.0" customWidth="1" style="29"/>
    <col min="6665" max="6912" width="6.857142857142857" style="29"/>
    <col min="6913" max="6913" width="17.142857142857142" customWidth="1" style="29"/>
    <col min="6914" max="6914" width="34.857142857142854" customWidth="1" style="29"/>
    <col min="6915" max="6920" width="18.0" customWidth="1" style="29"/>
    <col min="6921" max="7168" width="6.857142857142857" style="29"/>
    <col min="7169" max="7169" width="17.142857142857142" customWidth="1" style="29"/>
    <col min="7170" max="7170" width="34.857142857142854" customWidth="1" style="29"/>
    <col min="7171" max="7176" width="18.0" customWidth="1" style="29"/>
    <col min="7177" max="7424" width="6.857142857142857" style="29"/>
    <col min="7425" max="7425" width="17.142857142857142" customWidth="1" style="29"/>
    <col min="7426" max="7426" width="34.857142857142854" customWidth="1" style="29"/>
    <col min="7427" max="7432" width="18.0" customWidth="1" style="29"/>
    <col min="7433" max="7680" width="6.857142857142857" style="29"/>
    <col min="7681" max="7681" width="17.142857142857142" customWidth="1" style="29"/>
    <col min="7682" max="7682" width="34.857142857142854" customWidth="1" style="29"/>
    <col min="7683" max="7688" width="18.0" customWidth="1" style="29"/>
    <col min="7689" max="7936" width="6.857142857142857" style="29"/>
    <col min="7937" max="7937" width="17.142857142857142" customWidth="1" style="29"/>
    <col min="7938" max="7938" width="34.857142857142854" customWidth="1" style="29"/>
    <col min="7939" max="7944" width="18.0" customWidth="1" style="29"/>
    <col min="7945" max="8192" width="6.857142857142857" style="29"/>
    <col min="8193" max="8193" width="17.142857142857142" customWidth="1" style="29"/>
    <col min="8194" max="8194" width="34.857142857142854" customWidth="1" style="29"/>
    <col min="8195" max="8200" width="18.0" customWidth="1" style="29"/>
    <col min="8201" max="8448" width="6.857142857142857" style="29"/>
    <col min="8449" max="8449" width="17.142857142857142" customWidth="1" style="29"/>
    <col min="8450" max="8450" width="34.857142857142854" customWidth="1" style="29"/>
    <col min="8451" max="8456" width="18.0" customWidth="1" style="29"/>
    <col min="8457" max="8704" width="6.857142857142857" style="29"/>
    <col min="8705" max="8705" width="17.142857142857142" customWidth="1" style="29"/>
    <col min="8706" max="8706" width="34.857142857142854" customWidth="1" style="29"/>
    <col min="8707" max="8712" width="18.0" customWidth="1" style="29"/>
    <col min="8713" max="8960" width="6.857142857142857" style="29"/>
    <col min="8961" max="8961" width="17.142857142857142" customWidth="1" style="29"/>
    <col min="8962" max="8962" width="34.857142857142854" customWidth="1" style="29"/>
    <col min="8963" max="8968" width="18.0" customWidth="1" style="29"/>
    <col min="8969" max="9216" width="6.857142857142857" style="29"/>
    <col min="9217" max="9217" width="17.142857142857142" customWidth="1" style="29"/>
    <col min="9218" max="9218" width="34.857142857142854" customWidth="1" style="29"/>
    <col min="9219" max="9224" width="18.0" customWidth="1" style="29"/>
    <col min="9225" max="9472" width="6.857142857142857" style="29"/>
    <col min="9473" max="9473" width="17.142857142857142" customWidth="1" style="29"/>
    <col min="9474" max="9474" width="34.857142857142854" customWidth="1" style="29"/>
    <col min="9475" max="9480" width="18.0" customWidth="1" style="29"/>
    <col min="9481" max="9728" width="6.857142857142857" style="29"/>
    <col min="9729" max="9729" width="17.142857142857142" customWidth="1" style="29"/>
    <col min="9730" max="9730" width="34.857142857142854" customWidth="1" style="29"/>
    <col min="9731" max="9736" width="18.0" customWidth="1" style="29"/>
    <col min="9737" max="9984" width="6.857142857142857" style="29"/>
    <col min="9985" max="9985" width="17.142857142857142" customWidth="1" style="29"/>
    <col min="9986" max="9986" width="34.857142857142854" customWidth="1" style="29"/>
    <col min="9987" max="9992" width="18.0" customWidth="1" style="29"/>
    <col min="9993" max="10240" width="6.857142857142857" style="29"/>
    <col min="10241" max="10241" width="17.142857142857142" customWidth="1" style="29"/>
    <col min="10242" max="10242" width="34.857142857142854" customWidth="1" style="29"/>
    <col min="10243" max="10248" width="18.0" customWidth="1" style="29"/>
    <col min="10249" max="10496" width="6.857142857142857" style="29"/>
    <col min="10497" max="10497" width="17.142857142857142" customWidth="1" style="29"/>
    <col min="10498" max="10498" width="34.857142857142854" customWidth="1" style="29"/>
    <col min="10499" max="10504" width="18.0" customWidth="1" style="29"/>
    <col min="10505" max="10752" width="6.857142857142857" style="29"/>
    <col min="10753" max="10753" width="17.142857142857142" customWidth="1" style="29"/>
    <col min="10754" max="10754" width="34.857142857142854" customWidth="1" style="29"/>
    <col min="10755" max="10760" width="18.0" customWidth="1" style="29"/>
    <col min="10761" max="11008" width="6.857142857142857" style="29"/>
    <col min="11009" max="11009" width="17.142857142857142" customWidth="1" style="29"/>
    <col min="11010" max="11010" width="34.857142857142854" customWidth="1" style="29"/>
    <col min="11011" max="11016" width="18.0" customWidth="1" style="29"/>
    <col min="11017" max="11264" width="6.857142857142857" style="29"/>
    <col min="11265" max="11265" width="17.142857142857142" customWidth="1" style="29"/>
    <col min="11266" max="11266" width="34.857142857142854" customWidth="1" style="29"/>
    <col min="11267" max="11272" width="18.0" customWidth="1" style="29"/>
    <col min="11273" max="11520" width="6.857142857142857" style="29"/>
    <col min="11521" max="11521" width="17.142857142857142" customWidth="1" style="29"/>
    <col min="11522" max="11522" width="34.857142857142854" customWidth="1" style="29"/>
    <col min="11523" max="11528" width="18.0" customWidth="1" style="29"/>
    <col min="11529" max="11776" width="6.857142857142857" style="29"/>
    <col min="11777" max="11777" width="17.142857142857142" customWidth="1" style="29"/>
    <col min="11778" max="11778" width="34.857142857142854" customWidth="1" style="29"/>
    <col min="11779" max="11784" width="18.0" customWidth="1" style="29"/>
    <col min="11785" max="12032" width="6.857142857142857" style="29"/>
    <col min="12033" max="12033" width="17.142857142857142" customWidth="1" style="29"/>
    <col min="12034" max="12034" width="34.857142857142854" customWidth="1" style="29"/>
    <col min="12035" max="12040" width="18.0" customWidth="1" style="29"/>
    <col min="12041" max="12288" width="6.857142857142857" style="29"/>
    <col min="12289" max="12289" width="17.142857142857142" customWidth="1" style="29"/>
    <col min="12290" max="12290" width="34.857142857142854" customWidth="1" style="29"/>
    <col min="12291" max="12296" width="18.0" customWidth="1" style="29"/>
    <col min="12297" max="12544" width="6.857142857142857" style="29"/>
    <col min="12545" max="12545" width="17.142857142857142" customWidth="1" style="29"/>
    <col min="12546" max="12546" width="34.857142857142854" customWidth="1" style="29"/>
    <col min="12547" max="12552" width="18.0" customWidth="1" style="29"/>
    <col min="12553" max="12800" width="6.857142857142857" style="29"/>
    <col min="12801" max="12801" width="17.142857142857142" customWidth="1" style="29"/>
    <col min="12802" max="12802" width="34.857142857142854" customWidth="1" style="29"/>
    <col min="12803" max="12808" width="18.0" customWidth="1" style="29"/>
    <col min="12809" max="13056" width="6.857142857142857" style="29"/>
    <col min="13057" max="13057" width="17.142857142857142" customWidth="1" style="29"/>
    <col min="13058" max="13058" width="34.857142857142854" customWidth="1" style="29"/>
    <col min="13059" max="13064" width="18.0" customWidth="1" style="29"/>
    <col min="13065" max="13312" width="6.857142857142857" style="29"/>
    <col min="13313" max="13313" width="17.142857142857142" customWidth="1" style="29"/>
    <col min="13314" max="13314" width="34.857142857142854" customWidth="1" style="29"/>
    <col min="13315" max="13320" width="18.0" customWidth="1" style="29"/>
    <col min="13321" max="13568" width="6.857142857142857" style="29"/>
    <col min="13569" max="13569" width="17.142857142857142" customWidth="1" style="29"/>
    <col min="13570" max="13570" width="34.857142857142854" customWidth="1" style="29"/>
    <col min="13571" max="13576" width="18.0" customWidth="1" style="29"/>
    <col min="13577" max="13824" width="6.857142857142857" style="29"/>
    <col min="13825" max="13825" width="17.142857142857142" customWidth="1" style="29"/>
    <col min="13826" max="13826" width="34.857142857142854" customWidth="1" style="29"/>
    <col min="13827" max="13832" width="18.0" customWidth="1" style="29"/>
    <col min="13833" max="14080" width="6.857142857142857" style="29"/>
    <col min="14081" max="14081" width="17.142857142857142" customWidth="1" style="29"/>
    <col min="14082" max="14082" width="34.857142857142854" customWidth="1" style="29"/>
    <col min="14083" max="14088" width="18.0" customWidth="1" style="29"/>
    <col min="14089" max="14336" width="6.857142857142857" style="29"/>
    <col min="14337" max="14337" width="17.142857142857142" customWidth="1" style="29"/>
    <col min="14338" max="14338" width="34.857142857142854" customWidth="1" style="29"/>
    <col min="14339" max="14344" width="18.0" customWidth="1" style="29"/>
    <col min="14345" max="14592" width="6.857142857142857" style="29"/>
    <col min="14593" max="14593" width="17.142857142857142" customWidth="1" style="29"/>
    <col min="14594" max="14594" width="34.857142857142854" customWidth="1" style="29"/>
    <col min="14595" max="14600" width="18.0" customWidth="1" style="29"/>
    <col min="14601" max="14848" width="6.857142857142857" style="29"/>
    <col min="14849" max="14849" width="17.142857142857142" customWidth="1" style="29"/>
    <col min="14850" max="14850" width="34.857142857142854" customWidth="1" style="29"/>
    <col min="14851" max="14856" width="18.0" customWidth="1" style="29"/>
    <col min="14857" max="15104" width="6.857142857142857" style="29"/>
    <col min="15105" max="15105" width="17.142857142857142" customWidth="1" style="29"/>
    <col min="15106" max="15106" width="34.857142857142854" customWidth="1" style="29"/>
    <col min="15107" max="15112" width="18.0" customWidth="1" style="29"/>
    <col min="15113" max="15360" width="6.857142857142857" style="29"/>
    <col min="15361" max="15361" width="17.142857142857142" customWidth="1" style="29"/>
    <col min="15362" max="15362" width="34.857142857142854" customWidth="1" style="29"/>
    <col min="15363" max="15368" width="18.0" customWidth="1" style="29"/>
    <col min="15369" max="15616" width="6.857142857142857" style="29"/>
    <col min="15617" max="15617" width="17.142857142857142" customWidth="1" style="29"/>
    <col min="15618" max="15618" width="34.857142857142854" customWidth="1" style="29"/>
    <col min="15619" max="15624" width="18.0" customWidth="1" style="29"/>
    <col min="15625" max="15872" width="6.857142857142857" style="29"/>
    <col min="15873" max="15873" width="17.142857142857142" customWidth="1" style="29"/>
    <col min="15874" max="15874" width="34.857142857142854" customWidth="1" style="29"/>
    <col min="15875" max="15880" width="18.0" customWidth="1" style="29"/>
    <col min="15881" max="16128" width="6.857142857142857" style="29"/>
    <col min="16129" max="16129" width="17.142857142857142" customWidth="1" style="29"/>
    <col min="16130" max="16130" width="34.857142857142854" customWidth="1" style="29"/>
    <col min="16131" max="16136" width="18.0" customWidth="1" style="29"/>
    <col min="16137" max="16384" width="6.857142857142857" style="29"/>
  </cols>
  <sheetData>
    <row r="1" spans="1:2" ht="20.0" customHeight="1" x14ac:dyDescent="0.15">
      <c r="A1" s="30" t="s">
        <v>493</v>
      </c>
      <c r="B1" s="29"/>
    </row>
    <row r="2" spans="1:8" ht="44.25" customHeight="1" x14ac:dyDescent="0.15">
      <c r="A2" s="486" t="s">
        <v>494</v>
      </c>
      <c r="B2" s="486"/>
      <c r="C2" s="486"/>
      <c r="D2" s="486"/>
      <c r="E2" s="486"/>
      <c r="F2" s="486"/>
      <c r="G2" s="486"/>
      <c r="H2" s="486"/>
    </row>
    <row r="3" spans="1:8" ht="20.0" customHeight="1" x14ac:dyDescent="0.15">
      <c r="A3" s="32"/>
      <c r="B3" s="33"/>
      <c r="C3" s="33"/>
      <c r="D3" s="33"/>
      <c r="E3" s="33"/>
      <c r="F3" s="33"/>
      <c r="G3" s="33"/>
      <c r="H3" s="32"/>
    </row>
    <row r="4" spans="1:8" ht="25.85" customHeight="1" x14ac:dyDescent="0.15">
      <c r="A4" s="34"/>
      <c r="B4" s="34"/>
      <c r="C4" s="34"/>
      <c r="D4" s="34"/>
      <c r="E4" s="34"/>
      <c r="F4" s="34"/>
      <c r="G4" s="34"/>
      <c r="H4" s="35" t="s">
        <v>313</v>
      </c>
    </row>
    <row r="5" spans="1:8" ht="29.25" customHeight="1" x14ac:dyDescent="0.15">
      <c r="A5" s="21" t="s">
        <v>342</v>
      </c>
      <c r="B5" s="21" t="s">
        <v>343</v>
      </c>
      <c r="C5" s="21" t="s">
        <v>318</v>
      </c>
      <c r="D5" s="23" t="s">
        <v>345</v>
      </c>
      <c r="E5" s="21" t="s">
        <v>346</v>
      </c>
      <c r="F5" s="21" t="s">
        <v>495</v>
      </c>
      <c r="G5" s="21" t="s">
        <v>496</v>
      </c>
      <c r="H5" s="21" t="s">
        <v>497</v>
      </c>
    </row>
    <row r="6" spans="1:8" ht="27.0" customHeight="1" x14ac:dyDescent="0.15">
      <c r="A6" s="488" t="s">
        <v>318</v>
      </c>
      <c r="B6" s="487"/>
      <c r="C6" s="425">
        <f>D6+E6</f>
        <v>121803.64</v>
      </c>
      <c r="D6" s="341">
        <f>D7+D10+D15+D20+D25+D30</f>
        <v>179.19000000000003</v>
      </c>
      <c r="E6" s="389">
        <f>E20+E25</f>
        <v>121624.45</v>
      </c>
      <c r="F6" s="383"/>
      <c r="G6" s="383"/>
      <c r="H6" s="383"/>
    </row>
    <row r="7" spans="1:8" ht="27.749577" customHeight="1" x14ac:dyDescent="0.15">
      <c r="A7" s="419" t="s">
        <v>348</v>
      </c>
      <c r="B7" s="415" t="s">
        <v>325</v>
      </c>
      <c r="C7" s="425">
        <f>D7+E7</f>
        <v>0.92</v>
      </c>
      <c r="D7" s="315">
        <f>D8</f>
        <v>0.92</v>
      </c>
      <c r="E7" s="315"/>
      <c r="F7" s="315"/>
      <c r="G7" s="315"/>
      <c r="H7" s="315"/>
    </row>
    <row r="8" spans="1:8" ht="27.749577" customHeight="1" x14ac:dyDescent="0.15">
      <c r="A8" s="419" t="s">
        <v>349</v>
      </c>
      <c r="B8" s="415" t="s">
        <v>350</v>
      </c>
      <c r="C8" s="425">
        <f>D8+E8</f>
        <v>0.92</v>
      </c>
      <c r="D8" s="315">
        <v>0.92</v>
      </c>
      <c r="E8" s="315"/>
      <c r="F8" s="315"/>
      <c r="G8" s="315"/>
      <c r="H8" s="315"/>
    </row>
    <row r="9" spans="1:8" ht="27.749577" customHeight="1" x14ac:dyDescent="0.15">
      <c r="A9" s="419" t="s">
        <v>351</v>
      </c>
      <c r="B9" s="415" t="s">
        <v>352</v>
      </c>
      <c r="C9" s="425">
        <f>D9+E9</f>
        <v>0.92</v>
      </c>
      <c r="D9" s="315">
        <v>0.92</v>
      </c>
      <c r="E9" s="315"/>
      <c r="F9" s="315"/>
      <c r="G9" s="315"/>
      <c r="H9" s="315"/>
    </row>
    <row r="10" spans="1:9" ht="27.749577" customHeight="1" x14ac:dyDescent="0.15">
      <c r="A10" s="419" t="s">
        <v>353</v>
      </c>
      <c r="B10" s="415" t="s">
        <v>327</v>
      </c>
      <c r="C10" s="425">
        <f>D10+E10</f>
        <v>17.9</v>
      </c>
      <c r="D10" s="315">
        <f>D11</f>
        <v>17.9</v>
      </c>
      <c r="E10" s="315"/>
      <c r="F10" s="315"/>
      <c r="G10" s="315"/>
      <c r="H10" s="315"/>
      <c r="I10" s="29"/>
    </row>
    <row r="11" spans="1:8" ht="27.749577" customHeight="1" x14ac:dyDescent="0.15">
      <c r="A11" s="419" t="s">
        <v>354</v>
      </c>
      <c r="B11" s="415" t="s">
        <v>355</v>
      </c>
      <c r="C11" s="425">
        <f>D11+E11</f>
        <v>17.9</v>
      </c>
      <c r="D11" s="315">
        <f>SUM(D12:D14)</f>
        <v>17.9</v>
      </c>
      <c r="E11" s="315"/>
      <c r="F11" s="315"/>
      <c r="G11" s="315"/>
      <c r="H11" s="315"/>
    </row>
    <row r="12" spans="1:8" ht="27.749577" customHeight="1" x14ac:dyDescent="0.15">
      <c r="A12" s="419" t="s">
        <v>356</v>
      </c>
      <c r="B12" s="423" t="s">
        <v>357</v>
      </c>
      <c r="C12" s="425">
        <f>D12+E12</f>
        <v>9.76</v>
      </c>
      <c r="D12" s="315">
        <v>9.76</v>
      </c>
      <c r="E12" s="315"/>
      <c r="F12" s="315"/>
      <c r="G12" s="315"/>
      <c r="H12" s="315"/>
    </row>
    <row r="13" spans="1:9" ht="27.749577" customHeight="1" x14ac:dyDescent="0.15">
      <c r="A13" s="419" t="s">
        <v>358</v>
      </c>
      <c r="B13" s="415" t="s">
        <v>359</v>
      </c>
      <c r="C13" s="425">
        <f>D13+E13</f>
        <v>4.89</v>
      </c>
      <c r="D13" s="315">
        <v>4.89</v>
      </c>
      <c r="E13" s="315"/>
      <c r="F13" s="315"/>
      <c r="G13" s="315"/>
      <c r="H13" s="315"/>
      <c r="I13" s="29"/>
    </row>
    <row r="14" spans="1:8" ht="27.749577" customHeight="1" x14ac:dyDescent="0.15">
      <c r="A14" s="419" t="s">
        <v>360</v>
      </c>
      <c r="B14" s="415" t="s">
        <v>361</v>
      </c>
      <c r="C14" s="425">
        <f>D14+E14</f>
        <v>3.25</v>
      </c>
      <c r="D14" s="315">
        <v>3.25</v>
      </c>
      <c r="E14" s="315"/>
      <c r="F14" s="315"/>
      <c r="G14" s="315"/>
      <c r="H14" s="315"/>
    </row>
    <row r="15" spans="1:8" ht="27.749577" customHeight="1" x14ac:dyDescent="0.15">
      <c r="A15" s="419" t="s">
        <v>362</v>
      </c>
      <c r="B15" s="415" t="s">
        <v>329</v>
      </c>
      <c r="C15" s="425">
        <f>D15+E15</f>
        <v>8.52</v>
      </c>
      <c r="D15" s="315">
        <f>D16</f>
        <v>8.52</v>
      </c>
      <c r="E15" s="315"/>
      <c r="F15" s="315"/>
      <c r="G15" s="315"/>
      <c r="H15" s="315"/>
    </row>
    <row r="16" spans="1:8" ht="27.749577" customHeight="1" x14ac:dyDescent="0.15">
      <c r="A16" s="419" t="s">
        <v>363</v>
      </c>
      <c r="B16" s="415" t="s">
        <v>364</v>
      </c>
      <c r="C16" s="425">
        <f>D16+E16</f>
        <v>8.52</v>
      </c>
      <c r="D16" s="315">
        <f>SUM(D17:D19)</f>
        <v>8.52</v>
      </c>
      <c r="E16" s="315"/>
      <c r="F16" s="315"/>
      <c r="G16" s="315"/>
      <c r="H16" s="315"/>
    </row>
    <row r="17" spans="1:8" ht="27.749577" customHeight="1" x14ac:dyDescent="0.15">
      <c r="A17" s="419" t="s">
        <v>365</v>
      </c>
      <c r="B17" s="415" t="s">
        <v>366</v>
      </c>
      <c r="C17" s="425">
        <f>D17+E17</f>
        <v>6.1</v>
      </c>
      <c r="D17" s="315">
        <v>6.1</v>
      </c>
      <c r="E17" s="315"/>
      <c r="F17" s="315"/>
      <c r="G17" s="315"/>
      <c r="H17" s="315"/>
    </row>
    <row r="18" spans="1:8" ht="27.749577" customHeight="1" x14ac:dyDescent="0.15">
      <c r="A18" s="419" t="s">
        <v>367</v>
      </c>
      <c r="B18" s="415" t="s">
        <v>368</v>
      </c>
      <c r="C18" s="425">
        <f>D18+E18</f>
        <v>2.08</v>
      </c>
      <c r="D18" s="315">
        <v>2.08</v>
      </c>
      <c r="E18" s="315"/>
      <c r="F18" s="315"/>
      <c r="G18" s="315"/>
      <c r="H18" s="315"/>
    </row>
    <row r="19" spans="1:8" ht="27.749577" customHeight="1" x14ac:dyDescent="0.15">
      <c r="A19" s="422" t="s">
        <v>369</v>
      </c>
      <c r="B19" s="418" t="s">
        <v>370</v>
      </c>
      <c r="C19" s="425">
        <f>D19+E19</f>
        <v>0.34</v>
      </c>
      <c r="D19" s="315">
        <v>0.34</v>
      </c>
      <c r="E19" s="315"/>
      <c r="F19" s="315"/>
      <c r="G19" s="315"/>
      <c r="H19" s="315"/>
    </row>
    <row r="20" spans="1:8" ht="27.749577" customHeight="1" x14ac:dyDescent="0.15">
      <c r="A20" s="396" t="s">
        <v>371</v>
      </c>
      <c r="B20" s="378" t="s">
        <v>331</v>
      </c>
      <c r="C20" s="425">
        <f>D20+E20</f>
        <v>121530.45</v>
      </c>
      <c r="D20" s="315">
        <f>D21</f>
        <v>0</v>
      </c>
      <c r="E20" s="315">
        <f>E21+E23</f>
        <v>121530.45</v>
      </c>
      <c r="F20" s="315"/>
      <c r="G20" s="315"/>
      <c r="H20" s="315"/>
    </row>
    <row r="21" spans="1:8" ht="27.749577" customHeight="1" x14ac:dyDescent="0.15">
      <c r="A21" s="396" t="s">
        <v>372</v>
      </c>
      <c r="B21" s="378" t="s">
        <v>373</v>
      </c>
      <c r="C21" s="425">
        <f>D21+E21</f>
        <v>49530.45</v>
      </c>
      <c r="D21" s="315">
        <f>D22</f>
        <v>0</v>
      </c>
      <c r="E21" s="315">
        <f>E22</f>
        <v>49530.45</v>
      </c>
      <c r="F21" s="315"/>
      <c r="G21" s="315"/>
      <c r="H21" s="315"/>
    </row>
    <row r="22" spans="1:8" ht="27.749577" customHeight="1" x14ac:dyDescent="0.15">
      <c r="A22" s="396" t="s">
        <v>374</v>
      </c>
      <c r="B22" s="378" t="s">
        <v>375</v>
      </c>
      <c r="C22" s="425">
        <f>D22+E22</f>
        <v>49530.45</v>
      </c>
      <c r="D22" s="315"/>
      <c r="E22" s="315">
        <v>49530.45</v>
      </c>
      <c r="F22" s="315"/>
      <c r="G22" s="315"/>
      <c r="H22" s="315"/>
    </row>
    <row r="23" spans="1:8" ht="27.749577" customHeight="1" x14ac:dyDescent="0.15">
      <c r="A23" s="396" t="s">
        <v>465</v>
      </c>
      <c r="B23" s="378" t="s">
        <v>466</v>
      </c>
      <c r="C23" s="425">
        <f>D23+E23</f>
        <v>72000</v>
      </c>
      <c r="D23" s="315"/>
      <c r="E23" s="315">
        <v>72000.0</v>
      </c>
      <c r="F23" s="315"/>
      <c r="G23" s="315"/>
      <c r="H23" s="315"/>
    </row>
    <row r="24" spans="1:8" ht="27.749577" customHeight="1" x14ac:dyDescent="0.15">
      <c r="A24" s="396" t="s">
        <v>467</v>
      </c>
      <c r="B24" s="378" t="s">
        <v>468</v>
      </c>
      <c r="C24" s="425">
        <f>D24+E24</f>
        <v>72000</v>
      </c>
      <c r="D24" s="315"/>
      <c r="E24" s="315">
        <v>72000.0</v>
      </c>
      <c r="F24" s="315"/>
      <c r="G24" s="315"/>
      <c r="H24" s="315"/>
    </row>
    <row r="25" spans="1:8" ht="27.749577" customHeight="1" x14ac:dyDescent="0.15">
      <c r="A25" s="396" t="s">
        <v>376</v>
      </c>
      <c r="B25" s="378" t="s">
        <v>332</v>
      </c>
      <c r="C25" s="425">
        <f>D25+E25</f>
        <v>238.58</v>
      </c>
      <c r="D25" s="315">
        <f>D26</f>
        <v>144.58</v>
      </c>
      <c r="E25" s="315">
        <f>E26</f>
        <v>94</v>
      </c>
      <c r="F25" s="315"/>
      <c r="G25" s="315"/>
      <c r="H25" s="315"/>
    </row>
    <row r="26" spans="1:8" ht="27.749577" customHeight="1" x14ac:dyDescent="0.15">
      <c r="A26" s="396" t="s">
        <v>377</v>
      </c>
      <c r="B26" s="378" t="s">
        <v>378</v>
      </c>
      <c r="C26" s="425">
        <f>D26+E26</f>
        <v>238.58</v>
      </c>
      <c r="D26" s="315">
        <f>D27</f>
        <v>144.58</v>
      </c>
      <c r="E26" s="315">
        <f>E28+E29</f>
        <v>94</v>
      </c>
      <c r="F26" s="315"/>
      <c r="G26" s="315"/>
      <c r="H26" s="315"/>
    </row>
    <row r="27" spans="1:8" ht="27.749577" customHeight="1" x14ac:dyDescent="0.15">
      <c r="A27" s="396" t="s">
        <v>379</v>
      </c>
      <c r="B27" s="378" t="s">
        <v>380</v>
      </c>
      <c r="C27" s="425">
        <f>D27+E27</f>
        <v>144.58</v>
      </c>
      <c r="D27" s="315">
        <v>144.58</v>
      </c>
      <c r="E27" s="315"/>
      <c r="F27" s="315"/>
      <c r="G27" s="315"/>
      <c r="H27" s="315"/>
    </row>
    <row r="28" spans="1:8" ht="27.749577" customHeight="1" x14ac:dyDescent="0.15">
      <c r="A28" s="396" t="s">
        <v>381</v>
      </c>
      <c r="B28" s="378" t="s">
        <v>382</v>
      </c>
      <c r="C28" s="425">
        <f>D28+E28</f>
        <v>89</v>
      </c>
      <c r="D28" s="315"/>
      <c r="E28" s="315">
        <v>89.0</v>
      </c>
      <c r="F28" s="315"/>
      <c r="G28" s="315"/>
      <c r="H28" s="315"/>
    </row>
    <row r="29" spans="1:8" ht="27.749577" customHeight="1" x14ac:dyDescent="0.15">
      <c r="A29" s="396" t="s">
        <v>383</v>
      </c>
      <c r="B29" s="378" t="s">
        <v>384</v>
      </c>
      <c r="C29" s="425">
        <f>D29+E29</f>
        <v>5</v>
      </c>
      <c r="D29" s="315"/>
      <c r="E29" s="315">
        <v>5.0</v>
      </c>
      <c r="F29" s="315"/>
      <c r="G29" s="315"/>
      <c r="H29" s="315"/>
    </row>
    <row r="30" spans="1:8" ht="27.749577" customHeight="1" x14ac:dyDescent="0.15">
      <c r="A30" s="396" t="s">
        <v>385</v>
      </c>
      <c r="B30" s="378" t="s">
        <v>333</v>
      </c>
      <c r="C30" s="425">
        <f>D30+E30</f>
        <v>7.27</v>
      </c>
      <c r="D30" s="315">
        <f>D31</f>
        <v>7.27</v>
      </c>
      <c r="E30" s="315"/>
      <c r="F30" s="315"/>
      <c r="G30" s="315"/>
      <c r="H30" s="315"/>
    </row>
    <row r="31" spans="1:8" ht="27.749577" customHeight="1" x14ac:dyDescent="0.15">
      <c r="A31" s="396" t="s">
        <v>386</v>
      </c>
      <c r="B31" s="378" t="s">
        <v>387</v>
      </c>
      <c r="C31" s="425">
        <f>D31+E31</f>
        <v>7.27</v>
      </c>
      <c r="D31" s="315">
        <f>D32</f>
        <v>7.27</v>
      </c>
      <c r="E31" s="315"/>
      <c r="F31" s="315"/>
      <c r="G31" s="315"/>
      <c r="H31" s="315"/>
    </row>
    <row r="32" spans="1:8" ht="27.749577" customHeight="1" x14ac:dyDescent="0.15">
      <c r="A32" s="396" t="s">
        <v>388</v>
      </c>
      <c r="B32" s="378" t="s">
        <v>389</v>
      </c>
      <c r="C32" s="425">
        <f>D32+E32</f>
        <v>7.27</v>
      </c>
      <c r="D32" s="315">
        <v>7.27</v>
      </c>
      <c r="E32" s="315"/>
      <c r="F32" s="315"/>
      <c r="G32" s="315"/>
      <c r="H32" s="315"/>
    </row>
  </sheetData>
  <mergeCells count="2">
    <mergeCell ref="A2:H2"/>
    <mergeCell ref="A6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6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0"/>
  <sheetViews>
    <sheetView tabSelected="1" zoomScaleNormal="100" topLeftCell="A1" workbookViewId="0">
      <selection activeCell="G15" activeCellId="0" sqref="G15"/>
    </sheetView>
  </sheetViews>
  <sheetFormatPr defaultRowHeight="14.25" defaultColWidth="9.0" x14ac:dyDescent="0.15"/>
  <cols>
    <col min="1" max="1" width="21.571428571428573" customWidth="1"/>
    <col min="2" max="2" width="14.571428571428571" customWidth="1"/>
    <col min="3" max="3" width="13.857142857142858" customWidth="1"/>
    <col min="4" max="5" width="16.0" customWidth="1"/>
    <col min="6" max="6" width="14.714285714285714" customWidth="1"/>
    <col min="7" max="7" width="15.857142857142858" customWidth="1"/>
    <col min="8" max="8" width="12.714285714285714" customWidth="1"/>
    <col min="9" max="11" width="11.285714285714286" customWidth="1"/>
    <col min="12" max="12" width="10.0" customWidth="1"/>
    <col min="13" max="13" width="14.0" customWidth="1"/>
    <col min="14" max="257" width="9.0"/>
    <col min="258" max="258" width="31.142857142857142" customWidth="1"/>
    <col min="259" max="259" width="17.571428571428573" customWidth="1"/>
    <col min="260" max="260" width="14.0" customWidth="1"/>
    <col min="261" max="261" width="13.285714285714286" customWidth="1"/>
    <col min="262" max="262" width="12.285714285714286" customWidth="1"/>
    <col min="263" max="263" width="12.571428571428571" customWidth="1"/>
    <col min="264" max="264" width="18.571428571428573" customWidth="1"/>
    <col min="265" max="513" width="9.0"/>
    <col min="514" max="514" width="31.142857142857142" customWidth="1"/>
    <col min="515" max="515" width="17.571428571428573" customWidth="1"/>
    <col min="516" max="516" width="14.0" customWidth="1"/>
    <col min="517" max="517" width="13.285714285714286" customWidth="1"/>
    <col min="518" max="518" width="12.285714285714286" customWidth="1"/>
    <col min="519" max="519" width="12.571428571428571" customWidth="1"/>
    <col min="520" max="520" width="18.571428571428573" customWidth="1"/>
    <col min="521" max="769" width="9.0"/>
    <col min="770" max="770" width="31.142857142857142" customWidth="1"/>
    <col min="771" max="771" width="17.571428571428573" customWidth="1"/>
    <col min="772" max="772" width="14.0" customWidth="1"/>
    <col min="773" max="773" width="13.285714285714286" customWidth="1"/>
    <col min="774" max="774" width="12.285714285714286" customWidth="1"/>
    <col min="775" max="775" width="12.571428571428571" customWidth="1"/>
    <col min="776" max="776" width="18.571428571428573" customWidth="1"/>
    <col min="777" max="1025" width="9.0"/>
    <col min="1026" max="1026" width="31.142857142857142" customWidth="1"/>
    <col min="1027" max="1027" width="17.571428571428573" customWidth="1"/>
    <col min="1028" max="1028" width="14.0" customWidth="1"/>
    <col min="1029" max="1029" width="13.285714285714286" customWidth="1"/>
    <col min="1030" max="1030" width="12.285714285714286" customWidth="1"/>
    <col min="1031" max="1031" width="12.571428571428571" customWidth="1"/>
    <col min="1032" max="1032" width="18.571428571428573" customWidth="1"/>
    <col min="1033" max="1281" width="9.0"/>
    <col min="1282" max="1282" width="31.142857142857142" customWidth="1"/>
    <col min="1283" max="1283" width="17.571428571428573" customWidth="1"/>
    <col min="1284" max="1284" width="14.0" customWidth="1"/>
    <col min="1285" max="1285" width="13.285714285714286" customWidth="1"/>
    <col min="1286" max="1286" width="12.285714285714286" customWidth="1"/>
    <col min="1287" max="1287" width="12.571428571428571" customWidth="1"/>
    <col min="1288" max="1288" width="18.571428571428573" customWidth="1"/>
    <col min="1289" max="1537" width="9.0"/>
    <col min="1538" max="1538" width="31.142857142857142" customWidth="1"/>
    <col min="1539" max="1539" width="17.571428571428573" customWidth="1"/>
    <col min="1540" max="1540" width="14.0" customWidth="1"/>
    <col min="1541" max="1541" width="13.285714285714286" customWidth="1"/>
    <col min="1542" max="1542" width="12.285714285714286" customWidth="1"/>
    <col min="1543" max="1543" width="12.571428571428571" customWidth="1"/>
    <col min="1544" max="1544" width="18.571428571428573" customWidth="1"/>
    <col min="1545" max="1793" width="9.0"/>
    <col min="1794" max="1794" width="31.142857142857142" customWidth="1"/>
    <col min="1795" max="1795" width="17.571428571428573" customWidth="1"/>
    <col min="1796" max="1796" width="14.0" customWidth="1"/>
    <col min="1797" max="1797" width="13.285714285714286" customWidth="1"/>
    <col min="1798" max="1798" width="12.285714285714286" customWidth="1"/>
    <col min="1799" max="1799" width="12.571428571428571" customWidth="1"/>
    <col min="1800" max="1800" width="18.571428571428573" customWidth="1"/>
    <col min="1801" max="2049" width="9.0"/>
    <col min="2050" max="2050" width="31.142857142857142" customWidth="1"/>
    <col min="2051" max="2051" width="17.571428571428573" customWidth="1"/>
    <col min="2052" max="2052" width="14.0" customWidth="1"/>
    <col min="2053" max="2053" width="13.285714285714286" customWidth="1"/>
    <col min="2054" max="2054" width="12.285714285714286" customWidth="1"/>
    <col min="2055" max="2055" width="12.571428571428571" customWidth="1"/>
    <col min="2056" max="2056" width="18.571428571428573" customWidth="1"/>
    <col min="2057" max="2305" width="9.0"/>
    <col min="2306" max="2306" width="31.142857142857142" customWidth="1"/>
    <col min="2307" max="2307" width="17.571428571428573" customWidth="1"/>
    <col min="2308" max="2308" width="14.0" customWidth="1"/>
    <col min="2309" max="2309" width="13.285714285714286" customWidth="1"/>
    <col min="2310" max="2310" width="12.285714285714286" customWidth="1"/>
    <col min="2311" max="2311" width="12.571428571428571" customWidth="1"/>
    <col min="2312" max="2312" width="18.571428571428573" customWidth="1"/>
    <col min="2313" max="2561" width="9.0"/>
    <col min="2562" max="2562" width="31.142857142857142" customWidth="1"/>
    <col min="2563" max="2563" width="17.571428571428573" customWidth="1"/>
    <col min="2564" max="2564" width="14.0" customWidth="1"/>
    <col min="2565" max="2565" width="13.285714285714286" customWidth="1"/>
    <col min="2566" max="2566" width="12.285714285714286" customWidth="1"/>
    <col min="2567" max="2567" width="12.571428571428571" customWidth="1"/>
    <col min="2568" max="2568" width="18.571428571428573" customWidth="1"/>
    <col min="2569" max="2817" width="9.0"/>
    <col min="2818" max="2818" width="31.142857142857142" customWidth="1"/>
    <col min="2819" max="2819" width="17.571428571428573" customWidth="1"/>
    <col min="2820" max="2820" width="14.0" customWidth="1"/>
    <col min="2821" max="2821" width="13.285714285714286" customWidth="1"/>
    <col min="2822" max="2822" width="12.285714285714286" customWidth="1"/>
    <col min="2823" max="2823" width="12.571428571428571" customWidth="1"/>
    <col min="2824" max="2824" width="18.571428571428573" customWidth="1"/>
    <col min="2825" max="3073" width="9.0"/>
    <col min="3074" max="3074" width="31.142857142857142" customWidth="1"/>
    <col min="3075" max="3075" width="17.571428571428573" customWidth="1"/>
    <col min="3076" max="3076" width="14.0" customWidth="1"/>
    <col min="3077" max="3077" width="13.285714285714286" customWidth="1"/>
    <col min="3078" max="3078" width="12.285714285714286" customWidth="1"/>
    <col min="3079" max="3079" width="12.571428571428571" customWidth="1"/>
    <col min="3080" max="3080" width="18.571428571428573" customWidth="1"/>
    <col min="3081" max="3329" width="9.0"/>
    <col min="3330" max="3330" width="31.142857142857142" customWidth="1"/>
    <col min="3331" max="3331" width="17.571428571428573" customWidth="1"/>
    <col min="3332" max="3332" width="14.0" customWidth="1"/>
    <col min="3333" max="3333" width="13.285714285714286" customWidth="1"/>
    <col min="3334" max="3334" width="12.285714285714286" customWidth="1"/>
    <col min="3335" max="3335" width="12.571428571428571" customWidth="1"/>
    <col min="3336" max="3336" width="18.571428571428573" customWidth="1"/>
    <col min="3337" max="3585" width="9.0"/>
    <col min="3586" max="3586" width="31.142857142857142" customWidth="1"/>
    <col min="3587" max="3587" width="17.571428571428573" customWidth="1"/>
    <col min="3588" max="3588" width="14.0" customWidth="1"/>
    <col min="3589" max="3589" width="13.285714285714286" customWidth="1"/>
    <col min="3590" max="3590" width="12.285714285714286" customWidth="1"/>
    <col min="3591" max="3591" width="12.571428571428571" customWidth="1"/>
    <col min="3592" max="3592" width="18.571428571428573" customWidth="1"/>
    <col min="3593" max="3841" width="9.0"/>
    <col min="3842" max="3842" width="31.142857142857142" customWidth="1"/>
    <col min="3843" max="3843" width="17.571428571428573" customWidth="1"/>
    <col min="3844" max="3844" width="14.0" customWidth="1"/>
    <col min="3845" max="3845" width="13.285714285714286" customWidth="1"/>
    <col min="3846" max="3846" width="12.285714285714286" customWidth="1"/>
    <col min="3847" max="3847" width="12.571428571428571" customWidth="1"/>
    <col min="3848" max="3848" width="18.571428571428573" customWidth="1"/>
    <col min="3849" max="4097" width="9.0"/>
    <col min="4098" max="4098" width="31.142857142857142" customWidth="1"/>
    <col min="4099" max="4099" width="17.571428571428573" customWidth="1"/>
    <col min="4100" max="4100" width="14.0" customWidth="1"/>
    <col min="4101" max="4101" width="13.285714285714286" customWidth="1"/>
    <col min="4102" max="4102" width="12.285714285714286" customWidth="1"/>
    <col min="4103" max="4103" width="12.571428571428571" customWidth="1"/>
    <col min="4104" max="4104" width="18.571428571428573" customWidth="1"/>
    <col min="4105" max="4353" width="9.0"/>
    <col min="4354" max="4354" width="31.142857142857142" customWidth="1"/>
    <col min="4355" max="4355" width="17.571428571428573" customWidth="1"/>
    <col min="4356" max="4356" width="14.0" customWidth="1"/>
    <col min="4357" max="4357" width="13.285714285714286" customWidth="1"/>
    <col min="4358" max="4358" width="12.285714285714286" customWidth="1"/>
    <col min="4359" max="4359" width="12.571428571428571" customWidth="1"/>
    <col min="4360" max="4360" width="18.571428571428573" customWidth="1"/>
    <col min="4361" max="4609" width="9.0"/>
    <col min="4610" max="4610" width="31.142857142857142" customWidth="1"/>
    <col min="4611" max="4611" width="17.571428571428573" customWidth="1"/>
    <col min="4612" max="4612" width="14.0" customWidth="1"/>
    <col min="4613" max="4613" width="13.285714285714286" customWidth="1"/>
    <col min="4614" max="4614" width="12.285714285714286" customWidth="1"/>
    <col min="4615" max="4615" width="12.571428571428571" customWidth="1"/>
    <col min="4616" max="4616" width="18.571428571428573" customWidth="1"/>
    <col min="4617" max="4865" width="9.0"/>
    <col min="4866" max="4866" width="31.142857142857142" customWidth="1"/>
    <col min="4867" max="4867" width="17.571428571428573" customWidth="1"/>
    <col min="4868" max="4868" width="14.0" customWidth="1"/>
    <col min="4869" max="4869" width="13.285714285714286" customWidth="1"/>
    <col min="4870" max="4870" width="12.285714285714286" customWidth="1"/>
    <col min="4871" max="4871" width="12.571428571428571" customWidth="1"/>
    <col min="4872" max="4872" width="18.571428571428573" customWidth="1"/>
    <col min="4873" max="5121" width="9.0"/>
    <col min="5122" max="5122" width="31.142857142857142" customWidth="1"/>
    <col min="5123" max="5123" width="17.571428571428573" customWidth="1"/>
    <col min="5124" max="5124" width="14.0" customWidth="1"/>
    <col min="5125" max="5125" width="13.285714285714286" customWidth="1"/>
    <col min="5126" max="5126" width="12.285714285714286" customWidth="1"/>
    <col min="5127" max="5127" width="12.571428571428571" customWidth="1"/>
    <col min="5128" max="5128" width="18.571428571428573" customWidth="1"/>
    <col min="5129" max="5377" width="9.0"/>
    <col min="5378" max="5378" width="31.142857142857142" customWidth="1"/>
    <col min="5379" max="5379" width="17.571428571428573" customWidth="1"/>
    <col min="5380" max="5380" width="14.0" customWidth="1"/>
    <col min="5381" max="5381" width="13.285714285714286" customWidth="1"/>
    <col min="5382" max="5382" width="12.285714285714286" customWidth="1"/>
    <col min="5383" max="5383" width="12.571428571428571" customWidth="1"/>
    <col min="5384" max="5384" width="18.571428571428573" customWidth="1"/>
    <col min="5385" max="5633" width="9.0"/>
    <col min="5634" max="5634" width="31.142857142857142" customWidth="1"/>
    <col min="5635" max="5635" width="17.571428571428573" customWidth="1"/>
    <col min="5636" max="5636" width="14.0" customWidth="1"/>
    <col min="5637" max="5637" width="13.285714285714286" customWidth="1"/>
    <col min="5638" max="5638" width="12.285714285714286" customWidth="1"/>
    <col min="5639" max="5639" width="12.571428571428571" customWidth="1"/>
    <col min="5640" max="5640" width="18.571428571428573" customWidth="1"/>
    <col min="5641" max="5889" width="9.0"/>
    <col min="5890" max="5890" width="31.142857142857142" customWidth="1"/>
    <col min="5891" max="5891" width="17.571428571428573" customWidth="1"/>
    <col min="5892" max="5892" width="14.0" customWidth="1"/>
    <col min="5893" max="5893" width="13.285714285714286" customWidth="1"/>
    <col min="5894" max="5894" width="12.285714285714286" customWidth="1"/>
    <col min="5895" max="5895" width="12.571428571428571" customWidth="1"/>
    <col min="5896" max="5896" width="18.571428571428573" customWidth="1"/>
    <col min="5897" max="6145" width="9.0"/>
    <col min="6146" max="6146" width="31.142857142857142" customWidth="1"/>
    <col min="6147" max="6147" width="17.571428571428573" customWidth="1"/>
    <col min="6148" max="6148" width="14.0" customWidth="1"/>
    <col min="6149" max="6149" width="13.285714285714286" customWidth="1"/>
    <col min="6150" max="6150" width="12.285714285714286" customWidth="1"/>
    <col min="6151" max="6151" width="12.571428571428571" customWidth="1"/>
    <col min="6152" max="6152" width="18.571428571428573" customWidth="1"/>
    <col min="6153" max="6401" width="9.0"/>
    <col min="6402" max="6402" width="31.142857142857142" customWidth="1"/>
    <col min="6403" max="6403" width="17.571428571428573" customWidth="1"/>
    <col min="6404" max="6404" width="14.0" customWidth="1"/>
    <col min="6405" max="6405" width="13.285714285714286" customWidth="1"/>
    <col min="6406" max="6406" width="12.285714285714286" customWidth="1"/>
    <col min="6407" max="6407" width="12.571428571428571" customWidth="1"/>
    <col min="6408" max="6408" width="18.571428571428573" customWidth="1"/>
    <col min="6409" max="6657" width="9.0"/>
    <col min="6658" max="6658" width="31.142857142857142" customWidth="1"/>
    <col min="6659" max="6659" width="17.571428571428573" customWidth="1"/>
    <col min="6660" max="6660" width="14.0" customWidth="1"/>
    <col min="6661" max="6661" width="13.285714285714286" customWidth="1"/>
    <col min="6662" max="6662" width="12.285714285714286" customWidth="1"/>
    <col min="6663" max="6663" width="12.571428571428571" customWidth="1"/>
    <col min="6664" max="6664" width="18.571428571428573" customWidth="1"/>
    <col min="6665" max="6913" width="9.0"/>
    <col min="6914" max="6914" width="31.142857142857142" customWidth="1"/>
    <col min="6915" max="6915" width="17.571428571428573" customWidth="1"/>
    <col min="6916" max="6916" width="14.0" customWidth="1"/>
    <col min="6917" max="6917" width="13.285714285714286" customWidth="1"/>
    <col min="6918" max="6918" width="12.285714285714286" customWidth="1"/>
    <col min="6919" max="6919" width="12.571428571428571" customWidth="1"/>
    <col min="6920" max="6920" width="18.571428571428573" customWidth="1"/>
    <col min="6921" max="7169" width="9.0"/>
    <col min="7170" max="7170" width="31.142857142857142" customWidth="1"/>
    <col min="7171" max="7171" width="17.571428571428573" customWidth="1"/>
    <col min="7172" max="7172" width="14.0" customWidth="1"/>
    <col min="7173" max="7173" width="13.285714285714286" customWidth="1"/>
    <col min="7174" max="7174" width="12.285714285714286" customWidth="1"/>
    <col min="7175" max="7175" width="12.571428571428571" customWidth="1"/>
    <col min="7176" max="7176" width="18.571428571428573" customWidth="1"/>
    <col min="7177" max="7425" width="9.0"/>
    <col min="7426" max="7426" width="31.142857142857142" customWidth="1"/>
    <col min="7427" max="7427" width="17.571428571428573" customWidth="1"/>
    <col min="7428" max="7428" width="14.0" customWidth="1"/>
    <col min="7429" max="7429" width="13.285714285714286" customWidth="1"/>
    <col min="7430" max="7430" width="12.285714285714286" customWidth="1"/>
    <col min="7431" max="7431" width="12.571428571428571" customWidth="1"/>
    <col min="7432" max="7432" width="18.571428571428573" customWidth="1"/>
    <col min="7433" max="7681" width="9.0"/>
    <col min="7682" max="7682" width="31.142857142857142" customWidth="1"/>
    <col min="7683" max="7683" width="17.571428571428573" customWidth="1"/>
    <col min="7684" max="7684" width="14.0" customWidth="1"/>
    <col min="7685" max="7685" width="13.285714285714286" customWidth="1"/>
    <col min="7686" max="7686" width="12.285714285714286" customWidth="1"/>
    <col min="7687" max="7687" width="12.571428571428571" customWidth="1"/>
    <col min="7688" max="7688" width="18.571428571428573" customWidth="1"/>
    <col min="7689" max="7937" width="9.0"/>
    <col min="7938" max="7938" width="31.142857142857142" customWidth="1"/>
    <col min="7939" max="7939" width="17.571428571428573" customWidth="1"/>
    <col min="7940" max="7940" width="14.0" customWidth="1"/>
    <col min="7941" max="7941" width="13.285714285714286" customWidth="1"/>
    <col min="7942" max="7942" width="12.285714285714286" customWidth="1"/>
    <col min="7943" max="7943" width="12.571428571428571" customWidth="1"/>
    <col min="7944" max="7944" width="18.571428571428573" customWidth="1"/>
    <col min="7945" max="8193" width="9.0"/>
    <col min="8194" max="8194" width="31.142857142857142" customWidth="1"/>
    <col min="8195" max="8195" width="17.571428571428573" customWidth="1"/>
    <col min="8196" max="8196" width="14.0" customWidth="1"/>
    <col min="8197" max="8197" width="13.285714285714286" customWidth="1"/>
    <col min="8198" max="8198" width="12.285714285714286" customWidth="1"/>
    <col min="8199" max="8199" width="12.571428571428571" customWidth="1"/>
    <col min="8200" max="8200" width="18.571428571428573" customWidth="1"/>
    <col min="8201" max="8449" width="9.0"/>
    <col min="8450" max="8450" width="31.142857142857142" customWidth="1"/>
    <col min="8451" max="8451" width="17.571428571428573" customWidth="1"/>
    <col min="8452" max="8452" width="14.0" customWidth="1"/>
    <col min="8453" max="8453" width="13.285714285714286" customWidth="1"/>
    <col min="8454" max="8454" width="12.285714285714286" customWidth="1"/>
    <col min="8455" max="8455" width="12.571428571428571" customWidth="1"/>
    <col min="8456" max="8456" width="18.571428571428573" customWidth="1"/>
    <col min="8457" max="8705" width="9.0"/>
    <col min="8706" max="8706" width="31.142857142857142" customWidth="1"/>
    <col min="8707" max="8707" width="17.571428571428573" customWidth="1"/>
    <col min="8708" max="8708" width="14.0" customWidth="1"/>
    <col min="8709" max="8709" width="13.285714285714286" customWidth="1"/>
    <col min="8710" max="8710" width="12.285714285714286" customWidth="1"/>
    <col min="8711" max="8711" width="12.571428571428571" customWidth="1"/>
    <col min="8712" max="8712" width="18.571428571428573" customWidth="1"/>
    <col min="8713" max="8961" width="9.0"/>
    <col min="8962" max="8962" width="31.142857142857142" customWidth="1"/>
    <col min="8963" max="8963" width="17.571428571428573" customWidth="1"/>
    <col min="8964" max="8964" width="14.0" customWidth="1"/>
    <col min="8965" max="8965" width="13.285714285714286" customWidth="1"/>
    <col min="8966" max="8966" width="12.285714285714286" customWidth="1"/>
    <col min="8967" max="8967" width="12.571428571428571" customWidth="1"/>
    <col min="8968" max="8968" width="18.571428571428573" customWidth="1"/>
    <col min="8969" max="9217" width="9.0"/>
    <col min="9218" max="9218" width="31.142857142857142" customWidth="1"/>
    <col min="9219" max="9219" width="17.571428571428573" customWidth="1"/>
    <col min="9220" max="9220" width="14.0" customWidth="1"/>
    <col min="9221" max="9221" width="13.285714285714286" customWidth="1"/>
    <col min="9222" max="9222" width="12.285714285714286" customWidth="1"/>
    <col min="9223" max="9223" width="12.571428571428571" customWidth="1"/>
    <col min="9224" max="9224" width="18.571428571428573" customWidth="1"/>
    <col min="9225" max="9473" width="9.0"/>
    <col min="9474" max="9474" width="31.142857142857142" customWidth="1"/>
    <col min="9475" max="9475" width="17.571428571428573" customWidth="1"/>
    <col min="9476" max="9476" width="14.0" customWidth="1"/>
    <col min="9477" max="9477" width="13.285714285714286" customWidth="1"/>
    <col min="9478" max="9478" width="12.285714285714286" customWidth="1"/>
    <col min="9479" max="9479" width="12.571428571428571" customWidth="1"/>
    <col min="9480" max="9480" width="18.571428571428573" customWidth="1"/>
    <col min="9481" max="9729" width="9.0"/>
    <col min="9730" max="9730" width="31.142857142857142" customWidth="1"/>
    <col min="9731" max="9731" width="17.571428571428573" customWidth="1"/>
    <col min="9732" max="9732" width="14.0" customWidth="1"/>
    <col min="9733" max="9733" width="13.285714285714286" customWidth="1"/>
    <col min="9734" max="9734" width="12.285714285714286" customWidth="1"/>
    <col min="9735" max="9735" width="12.571428571428571" customWidth="1"/>
    <col min="9736" max="9736" width="18.571428571428573" customWidth="1"/>
    <col min="9737" max="9985" width="9.0"/>
    <col min="9986" max="9986" width="31.142857142857142" customWidth="1"/>
    <col min="9987" max="9987" width="17.571428571428573" customWidth="1"/>
    <col min="9988" max="9988" width="14.0" customWidth="1"/>
    <col min="9989" max="9989" width="13.285714285714286" customWidth="1"/>
    <col min="9990" max="9990" width="12.285714285714286" customWidth="1"/>
    <col min="9991" max="9991" width="12.571428571428571" customWidth="1"/>
    <col min="9992" max="9992" width="18.571428571428573" customWidth="1"/>
    <col min="9993" max="10241" width="9.0"/>
    <col min="10242" max="10242" width="31.142857142857142" customWidth="1"/>
    <col min="10243" max="10243" width="17.571428571428573" customWidth="1"/>
    <col min="10244" max="10244" width="14.0" customWidth="1"/>
    <col min="10245" max="10245" width="13.285714285714286" customWidth="1"/>
    <col min="10246" max="10246" width="12.285714285714286" customWidth="1"/>
    <col min="10247" max="10247" width="12.571428571428571" customWidth="1"/>
    <col min="10248" max="10248" width="18.571428571428573" customWidth="1"/>
    <col min="10249" max="10497" width="9.0"/>
    <col min="10498" max="10498" width="31.142857142857142" customWidth="1"/>
    <col min="10499" max="10499" width="17.571428571428573" customWidth="1"/>
    <col min="10500" max="10500" width="14.0" customWidth="1"/>
    <col min="10501" max="10501" width="13.285714285714286" customWidth="1"/>
    <col min="10502" max="10502" width="12.285714285714286" customWidth="1"/>
    <col min="10503" max="10503" width="12.571428571428571" customWidth="1"/>
    <col min="10504" max="10504" width="18.571428571428573" customWidth="1"/>
    <col min="10505" max="10753" width="9.0"/>
    <col min="10754" max="10754" width="31.142857142857142" customWidth="1"/>
    <col min="10755" max="10755" width="17.571428571428573" customWidth="1"/>
    <col min="10756" max="10756" width="14.0" customWidth="1"/>
    <col min="10757" max="10757" width="13.285714285714286" customWidth="1"/>
    <col min="10758" max="10758" width="12.285714285714286" customWidth="1"/>
    <col min="10759" max="10759" width="12.571428571428571" customWidth="1"/>
    <col min="10760" max="10760" width="18.571428571428573" customWidth="1"/>
    <col min="10761" max="11009" width="9.0"/>
    <col min="11010" max="11010" width="31.142857142857142" customWidth="1"/>
    <col min="11011" max="11011" width="17.571428571428573" customWidth="1"/>
    <col min="11012" max="11012" width="14.0" customWidth="1"/>
    <col min="11013" max="11013" width="13.285714285714286" customWidth="1"/>
    <col min="11014" max="11014" width="12.285714285714286" customWidth="1"/>
    <col min="11015" max="11015" width="12.571428571428571" customWidth="1"/>
    <col min="11016" max="11016" width="18.571428571428573" customWidth="1"/>
    <col min="11017" max="11265" width="9.0"/>
    <col min="11266" max="11266" width="31.142857142857142" customWidth="1"/>
    <col min="11267" max="11267" width="17.571428571428573" customWidth="1"/>
    <col min="11268" max="11268" width="14.0" customWidth="1"/>
    <col min="11269" max="11269" width="13.285714285714286" customWidth="1"/>
    <col min="11270" max="11270" width="12.285714285714286" customWidth="1"/>
    <col min="11271" max="11271" width="12.571428571428571" customWidth="1"/>
    <col min="11272" max="11272" width="18.571428571428573" customWidth="1"/>
    <col min="11273" max="11521" width="9.0"/>
    <col min="11522" max="11522" width="31.142857142857142" customWidth="1"/>
    <col min="11523" max="11523" width="17.571428571428573" customWidth="1"/>
    <col min="11524" max="11524" width="14.0" customWidth="1"/>
    <col min="11525" max="11525" width="13.285714285714286" customWidth="1"/>
    <col min="11526" max="11526" width="12.285714285714286" customWidth="1"/>
    <col min="11527" max="11527" width="12.571428571428571" customWidth="1"/>
    <col min="11528" max="11528" width="18.571428571428573" customWidth="1"/>
    <col min="11529" max="11777" width="9.0"/>
    <col min="11778" max="11778" width="31.142857142857142" customWidth="1"/>
    <col min="11779" max="11779" width="17.571428571428573" customWidth="1"/>
    <col min="11780" max="11780" width="14.0" customWidth="1"/>
    <col min="11781" max="11781" width="13.285714285714286" customWidth="1"/>
    <col min="11782" max="11782" width="12.285714285714286" customWidth="1"/>
    <col min="11783" max="11783" width="12.571428571428571" customWidth="1"/>
    <col min="11784" max="11784" width="18.571428571428573" customWidth="1"/>
    <col min="11785" max="12033" width="9.0"/>
    <col min="12034" max="12034" width="31.142857142857142" customWidth="1"/>
    <col min="12035" max="12035" width="17.571428571428573" customWidth="1"/>
    <col min="12036" max="12036" width="14.0" customWidth="1"/>
    <col min="12037" max="12037" width="13.285714285714286" customWidth="1"/>
    <col min="12038" max="12038" width="12.285714285714286" customWidth="1"/>
    <col min="12039" max="12039" width="12.571428571428571" customWidth="1"/>
    <col min="12040" max="12040" width="18.571428571428573" customWidth="1"/>
    <col min="12041" max="12289" width="9.0"/>
    <col min="12290" max="12290" width="31.142857142857142" customWidth="1"/>
    <col min="12291" max="12291" width="17.571428571428573" customWidth="1"/>
    <col min="12292" max="12292" width="14.0" customWidth="1"/>
    <col min="12293" max="12293" width="13.285714285714286" customWidth="1"/>
    <col min="12294" max="12294" width="12.285714285714286" customWidth="1"/>
    <col min="12295" max="12295" width="12.571428571428571" customWidth="1"/>
    <col min="12296" max="12296" width="18.571428571428573" customWidth="1"/>
    <col min="12297" max="12545" width="9.0"/>
    <col min="12546" max="12546" width="31.142857142857142" customWidth="1"/>
    <col min="12547" max="12547" width="17.571428571428573" customWidth="1"/>
    <col min="12548" max="12548" width="14.0" customWidth="1"/>
    <col min="12549" max="12549" width="13.285714285714286" customWidth="1"/>
    <col min="12550" max="12550" width="12.285714285714286" customWidth="1"/>
    <col min="12551" max="12551" width="12.571428571428571" customWidth="1"/>
    <col min="12552" max="12552" width="18.571428571428573" customWidth="1"/>
    <col min="12553" max="12801" width="9.0"/>
    <col min="12802" max="12802" width="31.142857142857142" customWidth="1"/>
    <col min="12803" max="12803" width="17.571428571428573" customWidth="1"/>
    <col min="12804" max="12804" width="14.0" customWidth="1"/>
    <col min="12805" max="12805" width="13.285714285714286" customWidth="1"/>
    <col min="12806" max="12806" width="12.285714285714286" customWidth="1"/>
    <col min="12807" max="12807" width="12.571428571428571" customWidth="1"/>
    <col min="12808" max="12808" width="18.571428571428573" customWidth="1"/>
    <col min="12809" max="13057" width="9.0"/>
    <col min="13058" max="13058" width="31.142857142857142" customWidth="1"/>
    <col min="13059" max="13059" width="17.571428571428573" customWidth="1"/>
    <col min="13060" max="13060" width="14.0" customWidth="1"/>
    <col min="13061" max="13061" width="13.285714285714286" customWidth="1"/>
    <col min="13062" max="13062" width="12.285714285714286" customWidth="1"/>
    <col min="13063" max="13063" width="12.571428571428571" customWidth="1"/>
    <col min="13064" max="13064" width="18.571428571428573" customWidth="1"/>
    <col min="13065" max="13313" width="9.0"/>
    <col min="13314" max="13314" width="31.142857142857142" customWidth="1"/>
    <col min="13315" max="13315" width="17.571428571428573" customWidth="1"/>
    <col min="13316" max="13316" width="14.0" customWidth="1"/>
    <col min="13317" max="13317" width="13.285714285714286" customWidth="1"/>
    <col min="13318" max="13318" width="12.285714285714286" customWidth="1"/>
    <col min="13319" max="13319" width="12.571428571428571" customWidth="1"/>
    <col min="13320" max="13320" width="18.571428571428573" customWidth="1"/>
    <col min="13321" max="13569" width="9.0"/>
    <col min="13570" max="13570" width="31.142857142857142" customWidth="1"/>
    <col min="13571" max="13571" width="17.571428571428573" customWidth="1"/>
    <col min="13572" max="13572" width="14.0" customWidth="1"/>
    <col min="13573" max="13573" width="13.285714285714286" customWidth="1"/>
    <col min="13574" max="13574" width="12.285714285714286" customWidth="1"/>
    <col min="13575" max="13575" width="12.571428571428571" customWidth="1"/>
    <col min="13576" max="13576" width="18.571428571428573" customWidth="1"/>
    <col min="13577" max="13825" width="9.0"/>
    <col min="13826" max="13826" width="31.142857142857142" customWidth="1"/>
    <col min="13827" max="13827" width="17.571428571428573" customWidth="1"/>
    <col min="13828" max="13828" width="14.0" customWidth="1"/>
    <col min="13829" max="13829" width="13.285714285714286" customWidth="1"/>
    <col min="13830" max="13830" width="12.285714285714286" customWidth="1"/>
    <col min="13831" max="13831" width="12.571428571428571" customWidth="1"/>
    <col min="13832" max="13832" width="18.571428571428573" customWidth="1"/>
    <col min="13833" max="14081" width="9.0"/>
    <col min="14082" max="14082" width="31.142857142857142" customWidth="1"/>
    <col min="14083" max="14083" width="17.571428571428573" customWidth="1"/>
    <col min="14084" max="14084" width="14.0" customWidth="1"/>
    <col min="14085" max="14085" width="13.285714285714286" customWidth="1"/>
    <col min="14086" max="14086" width="12.285714285714286" customWidth="1"/>
    <col min="14087" max="14087" width="12.571428571428571" customWidth="1"/>
    <col min="14088" max="14088" width="18.571428571428573" customWidth="1"/>
    <col min="14089" max="14337" width="9.0"/>
    <col min="14338" max="14338" width="31.142857142857142" customWidth="1"/>
    <col min="14339" max="14339" width="17.571428571428573" customWidth="1"/>
    <col min="14340" max="14340" width="14.0" customWidth="1"/>
    <col min="14341" max="14341" width="13.285714285714286" customWidth="1"/>
    <col min="14342" max="14342" width="12.285714285714286" customWidth="1"/>
    <col min="14343" max="14343" width="12.571428571428571" customWidth="1"/>
    <col min="14344" max="14344" width="18.571428571428573" customWidth="1"/>
    <col min="14345" max="14593" width="9.0"/>
    <col min="14594" max="14594" width="31.142857142857142" customWidth="1"/>
    <col min="14595" max="14595" width="17.571428571428573" customWidth="1"/>
    <col min="14596" max="14596" width="14.0" customWidth="1"/>
    <col min="14597" max="14597" width="13.285714285714286" customWidth="1"/>
    <col min="14598" max="14598" width="12.285714285714286" customWidth="1"/>
    <col min="14599" max="14599" width="12.571428571428571" customWidth="1"/>
    <col min="14600" max="14600" width="18.571428571428573" customWidth="1"/>
    <col min="14601" max="14849" width="9.0"/>
    <col min="14850" max="14850" width="31.142857142857142" customWidth="1"/>
    <col min="14851" max="14851" width="17.571428571428573" customWidth="1"/>
    <col min="14852" max="14852" width="14.0" customWidth="1"/>
    <col min="14853" max="14853" width="13.285714285714286" customWidth="1"/>
    <col min="14854" max="14854" width="12.285714285714286" customWidth="1"/>
    <col min="14855" max="14855" width="12.571428571428571" customWidth="1"/>
    <col min="14856" max="14856" width="18.571428571428573" customWidth="1"/>
    <col min="14857" max="15105" width="9.0"/>
    <col min="15106" max="15106" width="31.142857142857142" customWidth="1"/>
    <col min="15107" max="15107" width="17.571428571428573" customWidth="1"/>
    <col min="15108" max="15108" width="14.0" customWidth="1"/>
    <col min="15109" max="15109" width="13.285714285714286" customWidth="1"/>
    <col min="15110" max="15110" width="12.285714285714286" customWidth="1"/>
    <col min="15111" max="15111" width="12.571428571428571" customWidth="1"/>
    <col min="15112" max="15112" width="18.571428571428573" customWidth="1"/>
    <col min="15113" max="15361" width="9.0"/>
    <col min="15362" max="15362" width="31.142857142857142" customWidth="1"/>
    <col min="15363" max="15363" width="17.571428571428573" customWidth="1"/>
    <col min="15364" max="15364" width="14.0" customWidth="1"/>
    <col min="15365" max="15365" width="13.285714285714286" customWidth="1"/>
    <col min="15366" max="15366" width="12.285714285714286" customWidth="1"/>
    <col min="15367" max="15367" width="12.571428571428571" customWidth="1"/>
    <col min="15368" max="15368" width="18.571428571428573" customWidth="1"/>
    <col min="15369" max="15617" width="9.0"/>
    <col min="15618" max="15618" width="31.142857142857142" customWidth="1"/>
    <col min="15619" max="15619" width="17.571428571428573" customWidth="1"/>
    <col min="15620" max="15620" width="14.0" customWidth="1"/>
    <col min="15621" max="15621" width="13.285714285714286" customWidth="1"/>
    <col min="15622" max="15622" width="12.285714285714286" customWidth="1"/>
    <col min="15623" max="15623" width="12.571428571428571" customWidth="1"/>
    <col min="15624" max="15624" width="18.571428571428573" customWidth="1"/>
    <col min="15625" max="15873" width="9.0"/>
    <col min="15874" max="15874" width="31.142857142857142" customWidth="1"/>
    <col min="15875" max="15875" width="17.571428571428573" customWidth="1"/>
    <col min="15876" max="15876" width="14.0" customWidth="1"/>
    <col min="15877" max="15877" width="13.285714285714286" customWidth="1"/>
    <col min="15878" max="15878" width="12.285714285714286" customWidth="1"/>
    <col min="15879" max="15879" width="12.571428571428571" customWidth="1"/>
    <col min="15880" max="15880" width="18.571428571428573" customWidth="1"/>
    <col min="15881" max="16129" width="9.0"/>
    <col min="16130" max="16130" width="31.142857142857142" customWidth="1"/>
    <col min="16131" max="16131" width="17.571428571428573" customWidth="1"/>
    <col min="16132" max="16132" width="14.0" customWidth="1"/>
    <col min="16133" max="16133" width="13.285714285714286" customWidth="1"/>
    <col min="16134" max="16134" width="12.285714285714286" customWidth="1"/>
    <col min="16135" max="16135" width="12.571428571428571" customWidth="1"/>
    <col min="16136" max="16136" width="18.571428571428573" customWidth="1"/>
  </cols>
  <sheetData>
    <row r="1" spans="1:6" ht="18.05" customHeight="1" x14ac:dyDescent="0.15">
      <c r="A1" s="17" t="s">
        <v>498</v>
      </c>
      <c r="B1" s="18"/>
      <c r="C1" s="18"/>
      <c r="D1" s="18"/>
      <c r="E1" s="18"/>
      <c r="F1" s="18"/>
    </row>
    <row r="2" spans="1:13" ht="40.5" customHeight="1" x14ac:dyDescent="0.15">
      <c r="A2" s="489" t="s">
        <v>499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</row>
    <row r="3" spans="1:13" ht="21.85" customHeight="1" x14ac:dyDescent="0.15">
      <c r="A3" s="18"/>
      <c r="B3" s="18"/>
      <c r="C3" s="18"/>
      <c r="D3" s="18"/>
      <c r="E3" s="18"/>
      <c r="F3" s="18"/>
      <c r="M3" t="s">
        <v>313</v>
      </c>
    </row>
    <row r="4" spans="1:13" ht="22.5" customHeight="1" x14ac:dyDescent="0.15">
      <c r="A4" s="490" t="s">
        <v>316</v>
      </c>
      <c r="B4" s="482" t="s">
        <v>318</v>
      </c>
      <c r="C4" s="482" t="s">
        <v>484</v>
      </c>
      <c r="D4" s="482" t="s">
        <v>471</v>
      </c>
      <c r="E4" s="482" t="s">
        <v>472</v>
      </c>
      <c r="F4" s="482" t="s">
        <v>473</v>
      </c>
      <c r="G4" s="492" t="s">
        <v>490</v>
      </c>
      <c r="H4" s="482" t="s">
        <v>475</v>
      </c>
      <c r="I4" s="472" t="s">
        <v>491</v>
      </c>
      <c r="J4" s="472" t="s">
        <v>492</v>
      </c>
      <c r="K4" s="482" t="s">
        <v>478</v>
      </c>
      <c r="L4" s="482" t="s">
        <v>479</v>
      </c>
      <c r="M4" s="482" t="s">
        <v>482</v>
      </c>
    </row>
    <row r="5" spans="1:13" s="1" customFormat="1" ht="57.25" customHeight="1" x14ac:dyDescent="0.15">
      <c r="A5" s="490"/>
      <c r="B5" s="482"/>
      <c r="C5" s="482"/>
      <c r="D5" s="472"/>
      <c r="E5" s="472"/>
      <c r="F5" s="472"/>
      <c r="G5" s="491"/>
      <c r="H5" s="482"/>
      <c r="I5" s="483"/>
      <c r="J5" s="483"/>
      <c r="K5" s="472"/>
      <c r="L5" s="482"/>
      <c r="M5" s="482"/>
    </row>
    <row r="6" spans="1:13" ht="30.0" customHeight="1" x14ac:dyDescent="0.15">
      <c r="A6" s="25" t="s">
        <v>318</v>
      </c>
      <c r="B6" s="432">
        <v>37.0</v>
      </c>
      <c r="C6" s="432"/>
      <c r="D6" s="432">
        <v>37.0</v>
      </c>
      <c r="E6" s="432"/>
      <c r="F6" s="432"/>
      <c r="G6" s="432"/>
      <c r="H6" s="432"/>
      <c r="I6" s="432"/>
      <c r="J6" s="432"/>
      <c r="K6" s="432"/>
      <c r="L6" s="432"/>
      <c r="M6" s="432"/>
    </row>
    <row r="7" spans="1:13" ht="48.0" customHeight="1" x14ac:dyDescent="0.15">
      <c r="A7" s="27" t="s">
        <v>500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</row>
    <row r="8" spans="1:13" ht="48.0" customHeight="1" x14ac:dyDescent="0.15">
      <c r="A8" s="27" t="s">
        <v>501</v>
      </c>
      <c r="B8" s="432">
        <v>37.0</v>
      </c>
      <c r="C8" s="432"/>
      <c r="D8" s="432">
        <v>37.0</v>
      </c>
      <c r="E8" s="432"/>
      <c r="F8" s="432"/>
      <c r="G8" s="432"/>
      <c r="H8" s="432"/>
      <c r="I8" s="432"/>
      <c r="J8" s="432"/>
      <c r="K8" s="432"/>
      <c r="L8" s="432"/>
      <c r="M8" s="432"/>
    </row>
    <row r="10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76" orientation="landscape" fitToHeigh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54" hidden="1"/>
    <col min="2" max="2" width="15.428571428571429" customWidth="1" style="154"/>
    <col min="3" max="3" width="59.714285714285715" customWidth="1"/>
    <col min="4" max="4" width="13.0" customWidth="1" style="154"/>
    <col min="5" max="5" width="101.57142857142857" customWidth="1"/>
    <col min="6" max="6" width="29.285714285714285" customWidth="1"/>
    <col min="7" max="7" width="30.714285714285715" customWidth="1" style="154"/>
    <col min="8" max="8" width="28.571428571428573" customWidth="1" style="154"/>
    <col min="9" max="9" width="72.85714285714286" customWidth="1"/>
  </cols>
  <sheetData>
    <row r="2" spans="1:9" ht="24.75" customHeight="1" x14ac:dyDescent="0.15">
      <c r="A2" s="456" t="s">
        <v>0</v>
      </c>
      <c r="B2" s="456"/>
      <c r="C2" s="456"/>
      <c r="D2" s="456"/>
      <c r="E2" s="456"/>
      <c r="F2" s="456"/>
      <c r="G2" s="456"/>
      <c r="H2" s="456"/>
      <c r="I2" s="456"/>
    </row>
    <row r="4" spans="1:9" ht="23.25" customHeight="1" x14ac:dyDescent="0.15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spans="1:9" ht="23.25" customHeight="1" x14ac:dyDescent="0.15">
      <c r="A5" s="157">
        <v>100001.0</v>
      </c>
      <c r="B5" s="157">
        <v>1.0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spans="1:9" ht="23.25" customHeight="1" x14ac:dyDescent="0.15">
      <c r="A6" s="157">
        <v>102001.0</v>
      </c>
      <c r="B6" s="157">
        <v>2.0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spans="1:9" ht="23.25" customHeight="1" x14ac:dyDescent="0.15">
      <c r="A7" s="157">
        <v>101001.0</v>
      </c>
      <c r="B7" s="157">
        <v>3.0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spans="1:9" ht="23.25" customHeight="1" x14ac:dyDescent="0.15">
      <c r="A8" s="157">
        <v>146001.0</v>
      </c>
      <c r="B8" s="157">
        <v>4.0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spans="1:9" ht="23.25" customHeight="1" x14ac:dyDescent="0.15">
      <c r="A9" s="157">
        <v>147001.0</v>
      </c>
      <c r="B9" s="157">
        <v>5.0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spans="1:9" ht="23.25" customHeight="1" x14ac:dyDescent="0.15">
      <c r="A10" s="157">
        <v>148001.0</v>
      </c>
      <c r="B10" s="157">
        <v>6.0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spans="1:9" ht="23.25" customHeight="1" x14ac:dyDescent="0.15">
      <c r="A11" s="157">
        <v>149001.0</v>
      </c>
      <c r="B11" s="157">
        <v>7.0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spans="1:9" ht="23.25" customHeight="1" x14ac:dyDescent="0.15">
      <c r="A12" s="157">
        <v>150001.0</v>
      </c>
      <c r="B12" s="157">
        <v>8.0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spans="1:9" ht="23.25" customHeight="1" x14ac:dyDescent="0.15">
      <c r="A13" s="157">
        <v>154001.0</v>
      </c>
      <c r="B13" s="157">
        <v>9.0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spans="1:9" ht="23.25" customHeight="1" x14ac:dyDescent="0.15">
      <c r="A14" s="157">
        <v>153001.0</v>
      </c>
      <c r="B14" s="157">
        <v>10.0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spans="1:9" ht="23.25" customHeight="1" x14ac:dyDescent="0.15">
      <c r="A15" s="157">
        <v>151001.0</v>
      </c>
      <c r="B15" s="157">
        <v>11.0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spans="1:9" ht="23.25" customHeight="1" x14ac:dyDescent="0.15">
      <c r="A16" s="157">
        <v>155001.0</v>
      </c>
      <c r="B16" s="157">
        <v>12.0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spans="1:9" ht="23.25" customHeight="1" x14ac:dyDescent="0.15">
      <c r="A17" s="157">
        <v>335001.0</v>
      </c>
      <c r="B17" s="157">
        <v>13.0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spans="1:9" ht="23.25" customHeight="1" x14ac:dyDescent="0.15">
      <c r="A18" s="157">
        <v>400001.0</v>
      </c>
      <c r="B18" s="157">
        <v>14.0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spans="1:9" ht="23.25" customHeight="1" x14ac:dyDescent="0.15">
      <c r="A19" s="157">
        <v>105001.0</v>
      </c>
      <c r="B19" s="157">
        <v>15.0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spans="1:9" ht="23.25" customHeight="1" x14ac:dyDescent="0.15">
      <c r="A20" s="157">
        <v>103001.0</v>
      </c>
      <c r="B20" s="157">
        <v>16.0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spans="1:9" ht="23.25" customHeight="1" x14ac:dyDescent="0.15">
      <c r="A21" s="157">
        <v>250001.0</v>
      </c>
      <c r="B21" s="157">
        <v>17.0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spans="1:9" ht="23.25" customHeight="1" x14ac:dyDescent="0.15">
      <c r="A22" s="157">
        <v>254001.0</v>
      </c>
      <c r="B22" s="157">
        <v>18.0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spans="1:9" ht="23.25" customHeight="1" x14ac:dyDescent="0.15">
      <c r="A23" s="157">
        <v>403001.0</v>
      </c>
      <c r="B23" s="157">
        <v>19.0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spans="1:9" ht="23.25" customHeight="1" x14ac:dyDescent="0.15">
      <c r="A24" s="157">
        <v>411001.0</v>
      </c>
      <c r="B24" s="157">
        <v>20.0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spans="1:9" ht="23.25" customHeight="1" x14ac:dyDescent="0.15">
      <c r="A25" s="157">
        <v>306001.0</v>
      </c>
      <c r="B25" s="157">
        <v>21.0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spans="1:9" ht="23.25" customHeight="1" x14ac:dyDescent="0.15">
      <c r="A26" s="157">
        <v>104001.0</v>
      </c>
      <c r="B26" s="157">
        <v>22.0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spans="1:9" ht="23.25" customHeight="1" x14ac:dyDescent="0.15">
      <c r="A27" s="157">
        <v>157001.0</v>
      </c>
      <c r="B27" s="157">
        <v>23.0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spans="1:9" ht="23.25" customHeight="1" x14ac:dyDescent="0.15">
      <c r="A28" s="157">
        <v>332001.0</v>
      </c>
      <c r="B28" s="157">
        <v>24.0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spans="1:9" ht="23.25" customHeight="1" x14ac:dyDescent="0.15">
      <c r="A29" s="157">
        <v>169001.0</v>
      </c>
      <c r="B29" s="157">
        <v>25.0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spans="1:9" ht="23.25" customHeight="1" x14ac:dyDescent="0.15">
      <c r="A30" s="157">
        <v>334001.0</v>
      </c>
      <c r="B30" s="157">
        <v>26.0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spans="1:9" ht="23.25" customHeight="1" x14ac:dyDescent="0.15">
      <c r="A31" s="157">
        <v>410001.0</v>
      </c>
      <c r="B31" s="157">
        <v>27.0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spans="1:9" ht="23.25" customHeight="1" x14ac:dyDescent="0.15">
      <c r="A32" s="157">
        <v>414001.0</v>
      </c>
      <c r="B32" s="157">
        <v>28.0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spans="1:9" ht="23.25" customHeight="1" x14ac:dyDescent="0.15">
      <c r="A33" s="157">
        <v>416001.0</v>
      </c>
      <c r="B33" s="157">
        <v>29.0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spans="1:9" ht="23.25" customHeight="1" x14ac:dyDescent="0.15">
      <c r="A34" s="157">
        <v>409001.0</v>
      </c>
      <c r="B34" s="157">
        <v>30.0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spans="1:9" ht="23.25" customHeight="1" x14ac:dyDescent="0.15">
      <c r="A35" s="157">
        <v>307001.0</v>
      </c>
      <c r="B35" s="157">
        <v>31.0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spans="1:9" ht="23.25" customHeight="1" x14ac:dyDescent="0.15">
      <c r="A36" s="157">
        <v>257001.0</v>
      </c>
      <c r="B36" s="157">
        <v>32.0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spans="1:9" ht="23.25" customHeight="1" x14ac:dyDescent="0.15">
      <c r="A37" s="157">
        <v>330001.0</v>
      </c>
      <c r="B37" s="157">
        <v>33.0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spans="1:9" ht="23.25" customHeight="1" x14ac:dyDescent="0.15">
      <c r="A38" s="157">
        <v>107001.0</v>
      </c>
      <c r="B38" s="157">
        <v>34.0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spans="1:9" ht="23.25" customHeight="1" x14ac:dyDescent="0.15">
      <c r="A39" s="159">
        <v>193001.0</v>
      </c>
      <c r="B39" s="159">
        <v>35.0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spans="1:9" ht="23.25" customHeight="1" x14ac:dyDescent="0.15">
      <c r="A40" s="157">
        <v>114001.0</v>
      </c>
      <c r="B40" s="157">
        <v>36.0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spans="1:9" ht="23.25" customHeight="1" x14ac:dyDescent="0.15">
      <c r="A41" s="157">
        <v>152001.0</v>
      </c>
      <c r="B41" s="157">
        <v>37.0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spans="1:9" ht="23.25" customHeight="1" x14ac:dyDescent="0.15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spans="1:9" ht="23.25" customHeight="1" x14ac:dyDescent="0.15">
      <c r="A43" s="157">
        <v>109001.0</v>
      </c>
      <c r="B43" s="157">
        <v>38.0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spans="1:9" ht="23.25" customHeight="1" x14ac:dyDescent="0.15">
      <c r="A44" s="157">
        <v>110001.0</v>
      </c>
      <c r="B44" s="157">
        <v>39.0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spans="1:9" ht="23.25" customHeight="1" x14ac:dyDescent="0.15">
      <c r="A45" s="157">
        <v>262001.0</v>
      </c>
      <c r="B45" s="157">
        <v>40.0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spans="1:9" ht="23.25" customHeight="1" x14ac:dyDescent="0.15">
      <c r="A46" s="159">
        <v>182001.0</v>
      </c>
      <c r="B46" s="159">
        <v>41.0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spans="1:9" ht="23.25" customHeight="1" x14ac:dyDescent="0.15">
      <c r="A47" s="157">
        <v>111001.0</v>
      </c>
      <c r="B47" s="157">
        <v>42.0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spans="1:9" ht="23.25" customHeight="1" x14ac:dyDescent="0.15">
      <c r="A48" s="157">
        <v>309001.0</v>
      </c>
      <c r="B48" s="157">
        <v>43.0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spans="1:9" ht="23.25" customHeight="1" x14ac:dyDescent="0.15">
      <c r="A49" s="159">
        <v>115001.0</v>
      </c>
      <c r="B49" s="159">
        <v>44.0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spans="1:9" ht="23.25" customHeight="1" x14ac:dyDescent="0.15">
      <c r="A50" s="157">
        <v>305001.0</v>
      </c>
      <c r="B50" s="157">
        <v>45.0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spans="1:9" ht="23.25" customHeight="1" x14ac:dyDescent="0.15">
      <c r="A51" s="159">
        <v>119001.0</v>
      </c>
      <c r="B51" s="159">
        <v>46.0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spans="1:9" ht="23.25" customHeight="1" x14ac:dyDescent="0.15">
      <c r="A52" s="157">
        <v>190001.0</v>
      </c>
      <c r="B52" s="157">
        <v>47.0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spans="1:9" ht="23.25" customHeight="1" x14ac:dyDescent="0.15">
      <c r="A53" s="157">
        <v>112001.0</v>
      </c>
      <c r="B53" s="157">
        <v>48.0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spans="1:9" ht="23.25" customHeight="1" x14ac:dyDescent="0.15">
      <c r="A54" s="157">
        <v>189001.0</v>
      </c>
      <c r="B54" s="157">
        <v>49.0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spans="1:9" ht="23.25" customHeight="1" x14ac:dyDescent="0.15">
      <c r="A55" s="157">
        <v>118001.0</v>
      </c>
      <c r="B55" s="157">
        <v>50.0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spans="1:9" ht="23.25" customHeight="1" x14ac:dyDescent="0.15">
      <c r="A56" s="159">
        <v>479001.0</v>
      </c>
      <c r="B56" s="159">
        <v>51.0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spans="1:9" ht="23.25" customHeight="1" x14ac:dyDescent="0.15">
      <c r="A57" s="157">
        <v>468001.0</v>
      </c>
      <c r="B57" s="157">
        <v>52.0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spans="1:9" ht="23.25" customHeight="1" x14ac:dyDescent="0.15">
      <c r="A58" s="157">
        <v>475001.0</v>
      </c>
      <c r="B58" s="157">
        <v>53.0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spans="1:9" ht="23.25" customHeight="1" x14ac:dyDescent="0.15">
      <c r="A59" s="157">
        <v>476001.0</v>
      </c>
      <c r="B59" s="157">
        <v>54.0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spans="1:9" ht="23.25" customHeight="1" x14ac:dyDescent="0.15">
      <c r="A60" s="157">
        <v>303001.0</v>
      </c>
      <c r="B60" s="157">
        <v>55.0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spans="1:9" ht="23.25" customHeight="1" x14ac:dyDescent="0.15">
      <c r="A61" s="159">
        <v>337001.0</v>
      </c>
      <c r="B61" s="159">
        <v>56.0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spans="1:9" ht="23.25" customHeight="1" x14ac:dyDescent="0.15">
      <c r="A62" s="159">
        <v>331001.0</v>
      </c>
      <c r="B62" s="159">
        <v>57.0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spans="1:9" ht="23.25" customHeight="1" x14ac:dyDescent="0.15">
      <c r="A63" s="157">
        <v>338001.0</v>
      </c>
      <c r="B63" s="157">
        <v>58.0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spans="1:9" ht="23.25" customHeight="1" x14ac:dyDescent="0.15">
      <c r="A64" s="157">
        <v>273001.0</v>
      </c>
      <c r="B64" s="157">
        <v>59.0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spans="1:9" ht="23.25" customHeight="1" x14ac:dyDescent="0.15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spans="1:9" ht="23.25" customHeight="1" x14ac:dyDescent="0.15">
      <c r="A66" s="157">
        <v>265001.0</v>
      </c>
      <c r="B66" s="157">
        <v>60.0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spans="1:9" ht="23.25" customHeight="1" x14ac:dyDescent="0.15">
      <c r="A67" s="157">
        <v>127001.0</v>
      </c>
      <c r="B67" s="157">
        <v>61.0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spans="1:9" ht="23.25" customHeight="1" x14ac:dyDescent="0.15">
      <c r="A68" s="157">
        <v>128001.0</v>
      </c>
      <c r="B68" s="157">
        <v>62.0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spans="1:9" ht="23.25" customHeight="1" x14ac:dyDescent="0.15">
      <c r="A69" s="157">
        <v>129001.0</v>
      </c>
      <c r="B69" s="157">
        <v>63.0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spans="1:9" ht="23.25" customHeight="1" x14ac:dyDescent="0.15">
      <c r="A70" s="157">
        <v>132001.0</v>
      </c>
      <c r="B70" s="157">
        <v>64.0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spans="1:9" ht="23.25" customHeight="1" x14ac:dyDescent="0.15">
      <c r="A71" s="157">
        <v>301001.0</v>
      </c>
      <c r="B71" s="157">
        <v>65.0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spans="1:9" ht="23.25" customHeight="1" x14ac:dyDescent="0.15">
      <c r="A72" s="157">
        <v>269001.0</v>
      </c>
      <c r="B72" s="157">
        <v>66.0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spans="1:9" ht="23.25" customHeight="1" x14ac:dyDescent="0.15">
      <c r="A73" s="157">
        <v>164001.0</v>
      </c>
      <c r="B73" s="157">
        <v>67.0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spans="1:9" ht="23.25" customHeight="1" x14ac:dyDescent="0.15">
      <c r="A74" s="157">
        <v>165001.0</v>
      </c>
      <c r="B74" s="157">
        <v>68.0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spans="1:9" ht="23.25" customHeight="1" x14ac:dyDescent="0.15">
      <c r="A75" s="157">
        <v>166001.0</v>
      </c>
      <c r="B75" s="157">
        <v>69.0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spans="1:9" ht="23.25" customHeight="1" x14ac:dyDescent="0.15">
      <c r="A76" s="157">
        <v>167001.0</v>
      </c>
      <c r="B76" s="157">
        <v>70.0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spans="1:9" ht="23.25" customHeight="1" x14ac:dyDescent="0.15">
      <c r="A77" s="157">
        <v>168001.0</v>
      </c>
      <c r="B77" s="157">
        <v>71.0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spans="1:9" ht="23.25" customHeight="1" x14ac:dyDescent="0.15">
      <c r="A78" s="157">
        <v>187001.0</v>
      </c>
      <c r="B78" s="157">
        <v>72.0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spans="1:9" ht="23.25" customHeight="1" x14ac:dyDescent="0.15">
      <c r="A79" s="157">
        <v>192001.0</v>
      </c>
      <c r="B79" s="157">
        <v>73.0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spans="1:9" ht="23.25" customHeight="1" x14ac:dyDescent="0.15">
      <c r="A80" s="157">
        <v>159001.0</v>
      </c>
      <c r="B80" s="157">
        <v>74.0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spans="1:9" ht="23.25" customHeight="1" x14ac:dyDescent="0.15">
      <c r="A81" s="157">
        <v>160001.0</v>
      </c>
      <c r="B81" s="157">
        <v>75.0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spans="1:9" ht="23.25" customHeight="1" x14ac:dyDescent="0.15">
      <c r="A82" s="157">
        <v>161001.0</v>
      </c>
      <c r="B82" s="157">
        <v>76.0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spans="1:9" ht="23.25" customHeight="1" x14ac:dyDescent="0.15">
      <c r="A83" s="157">
        <v>162001.0</v>
      </c>
      <c r="B83" s="157">
        <v>77.0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spans="1:9" ht="23.25" customHeight="1" x14ac:dyDescent="0.15">
      <c r="A84" s="157">
        <v>163001.0</v>
      </c>
      <c r="B84" s="157">
        <v>78.0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spans="1:9" ht="23.25" customHeight="1" x14ac:dyDescent="0.15">
      <c r="A85" s="157">
        <v>186001.0</v>
      </c>
      <c r="B85" s="157">
        <v>79.0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spans="1:9" ht="23.25" customHeight="1" x14ac:dyDescent="0.15">
      <c r="A86" s="157">
        <v>191001.0</v>
      </c>
      <c r="B86" s="157">
        <v>80.0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spans="1:9" ht="23.25" customHeight="1" x14ac:dyDescent="0.15">
      <c r="A87" s="157">
        <v>137001.0</v>
      </c>
      <c r="B87" s="157">
        <v>81.0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spans="1:9" ht="23.25" customHeight="1" x14ac:dyDescent="0.15">
      <c r="A88" s="157">
        <v>138001.0</v>
      </c>
      <c r="B88" s="157">
        <v>82.0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spans="1:9" ht="23.25" customHeight="1" x14ac:dyDescent="0.15">
      <c r="A89" s="157">
        <v>139001.0</v>
      </c>
      <c r="B89" s="157">
        <v>83.0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spans="1:9" ht="23.25" customHeight="1" x14ac:dyDescent="0.15">
      <c r="A90" s="157">
        <v>140001.0</v>
      </c>
      <c r="B90" s="157">
        <v>84.0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spans="1:9" ht="23.25" customHeight="1" x14ac:dyDescent="0.15">
      <c r="A91" s="157">
        <v>141001.0</v>
      </c>
      <c r="B91" s="157">
        <v>85.0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spans="1:9" ht="23.25" customHeight="1" x14ac:dyDescent="0.15">
      <c r="A92" s="157">
        <v>142001.0</v>
      </c>
      <c r="B92" s="157">
        <v>86.0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spans="1:9" ht="23.25" customHeight="1" x14ac:dyDescent="0.15">
      <c r="A93" s="157">
        <v>143001.0</v>
      </c>
      <c r="B93" s="157">
        <v>87.0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spans="1:9" ht="23.25" customHeight="1" x14ac:dyDescent="0.15">
      <c r="A94" s="157">
        <v>134001.0</v>
      </c>
      <c r="B94" s="157">
        <v>88.0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spans="1:9" ht="23.25" customHeight="1" x14ac:dyDescent="0.15">
      <c r="A95" s="157">
        <v>133001.0</v>
      </c>
      <c r="B95" s="157">
        <v>89.0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spans="1:9" ht="23.25" customHeight="1" x14ac:dyDescent="0.15">
      <c r="A96" s="157">
        <v>135001.0</v>
      </c>
      <c r="B96" s="157">
        <v>90.0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spans="1:9" ht="23.25" customHeight="1" x14ac:dyDescent="0.15">
      <c r="A97" s="157">
        <v>175001.0</v>
      </c>
      <c r="B97" s="157">
        <v>91.0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spans="1:9" ht="23.25" customHeight="1" x14ac:dyDescent="0.15">
      <c r="A98" s="157">
        <v>255001.0</v>
      </c>
      <c r="B98" s="157">
        <v>92.0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spans="1:9" ht="23.25" customHeight="1" x14ac:dyDescent="0.15">
      <c r="A99" s="157">
        <v>267001.0</v>
      </c>
      <c r="B99" s="157">
        <v>93.0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spans="1:9" ht="23.25" customHeight="1" x14ac:dyDescent="0.15">
      <c r="A100" s="157">
        <v>144001.0</v>
      </c>
      <c r="B100" s="157">
        <v>94.0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spans="1:9" ht="23.25" customHeight="1" x14ac:dyDescent="0.15">
      <c r="A101" s="157">
        <v>259001.0</v>
      </c>
      <c r="B101" s="157">
        <v>95.0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spans="1:9" ht="23.25" customHeight="1" x14ac:dyDescent="0.15">
      <c r="A102" s="157">
        <v>260001.0</v>
      </c>
      <c r="B102" s="157">
        <v>96.0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spans="1:9" ht="23.25" customHeight="1" x14ac:dyDescent="0.15">
      <c r="A103" s="157">
        <v>185001.0</v>
      </c>
      <c r="B103" s="157">
        <v>97.0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spans="1:9" ht="23.25" customHeight="1" x14ac:dyDescent="0.15">
      <c r="A104" s="157">
        <v>333001.0</v>
      </c>
      <c r="B104" s="157">
        <v>98.0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spans="1:9" ht="23.25" customHeight="1" x14ac:dyDescent="0.15">
      <c r="A105" s="157">
        <v>122001.0</v>
      </c>
      <c r="B105" s="157">
        <v>99.0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spans="1:9" ht="23.25" customHeight="1" x14ac:dyDescent="0.15">
      <c r="A106" s="157">
        <v>136001.0</v>
      </c>
      <c r="B106" s="157">
        <v>100.0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spans="1:9" ht="23.25" customHeight="1" x14ac:dyDescent="0.15">
      <c r="A107" s="157">
        <v>251001.0</v>
      </c>
      <c r="B107" s="157">
        <v>101.0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spans="1:9" ht="23.25" customHeight="1" x14ac:dyDescent="0.15">
      <c r="A108" s="157">
        <v>174001.0</v>
      </c>
      <c r="B108" s="157">
        <v>102.0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spans="1:9" ht="23.25" customHeight="1" x14ac:dyDescent="0.15">
      <c r="A109" s="157">
        <v>268001.0</v>
      </c>
      <c r="B109" s="157">
        <v>103.0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spans="1:9" ht="23.25" customHeight="1" x14ac:dyDescent="0.15">
      <c r="A110" s="157">
        <v>258001.0</v>
      </c>
      <c r="B110" s="157">
        <v>104.0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spans="1:9" ht="23.25" customHeight="1" x14ac:dyDescent="0.15">
      <c r="A111" s="157">
        <v>252002.0</v>
      </c>
      <c r="B111" s="157">
        <v>105.0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spans="1:9" ht="23.25" customHeight="1" x14ac:dyDescent="0.15">
      <c r="A112" s="157">
        <v>256001.0</v>
      </c>
      <c r="B112" s="157">
        <v>106.0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spans="1:9" ht="23.25" customHeight="1" x14ac:dyDescent="0.15">
      <c r="A113" s="157">
        <v>272001.0</v>
      </c>
      <c r="B113" s="157">
        <v>107.0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spans="1:9" ht="23.25" customHeight="1" x14ac:dyDescent="0.15">
      <c r="A114" s="157">
        <v>311001.0</v>
      </c>
      <c r="B114" s="157">
        <v>108.0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spans="1:9" ht="23.25" customHeight="1" x14ac:dyDescent="0.15">
      <c r="A115" s="157">
        <v>312001.0</v>
      </c>
      <c r="B115" s="157">
        <v>109.0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spans="1:9" ht="23.25" customHeight="1" x14ac:dyDescent="0.15">
      <c r="A116" s="157">
        <v>314001.0</v>
      </c>
      <c r="B116" s="157">
        <v>110.0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spans="1:9" ht="23.25" customHeight="1" x14ac:dyDescent="0.15">
      <c r="A117" s="157">
        <v>371001.0</v>
      </c>
      <c r="B117" s="157">
        <v>111.0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spans="1:9" ht="23.25" customHeight="1" x14ac:dyDescent="0.15">
      <c r="A118" s="157">
        <v>372001.0</v>
      </c>
      <c r="B118" s="157">
        <v>112.0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spans="1:9" ht="23.25" customHeight="1" x14ac:dyDescent="0.15">
      <c r="A119" s="157">
        <v>415001.0</v>
      </c>
      <c r="B119" s="157">
        <v>113.0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spans="1:9" ht="23.25" customHeight="1" x14ac:dyDescent="0.15">
      <c r="A120" s="157">
        <v>426001.0</v>
      </c>
      <c r="B120" s="157">
        <v>114.0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spans="1:9" ht="23.25" customHeight="1" x14ac:dyDescent="0.15">
      <c r="A121" s="157">
        <v>412001.0</v>
      </c>
      <c r="B121" s="157">
        <v>115.0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spans="1:9" ht="23.25" customHeight="1" x14ac:dyDescent="0.15">
      <c r="A122" s="157">
        <v>336001.0</v>
      </c>
      <c r="B122" s="157">
        <v>116.0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spans="1:9" ht="23.25" customHeight="1" x14ac:dyDescent="0.15">
      <c r="A123" s="157">
        <v>474001.0</v>
      </c>
      <c r="B123" s="157">
        <v>117.0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spans="1:9" ht="23.25" customHeight="1" x14ac:dyDescent="0.15">
      <c r="A124" s="157">
        <v>478001.0</v>
      </c>
      <c r="B124" s="157">
        <v>118.0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spans="1:9" ht="23.25" customHeight="1" x14ac:dyDescent="0.15">
      <c r="A125" s="157">
        <v>370001.0</v>
      </c>
      <c r="B125" s="157">
        <v>119.0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spans="1:9" ht="23.25" customHeight="1" x14ac:dyDescent="0.15">
      <c r="A126" s="157">
        <v>270004.0</v>
      </c>
      <c r="B126" s="157">
        <v>120.0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spans="1:9" ht="23.25" customHeight="1" x14ac:dyDescent="0.15">
      <c r="A127" s="157">
        <v>250005.0</v>
      </c>
      <c r="B127" s="157">
        <v>121.0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spans="1:9" ht="23.25" customHeight="1" x14ac:dyDescent="0.15">
      <c r="A128" s="157">
        <v>250006.0</v>
      </c>
      <c r="B128" s="157">
        <v>122.0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spans="1:9" ht="23.25" customHeight="1" x14ac:dyDescent="0.15">
      <c r="A129" s="157">
        <v>250007.0</v>
      </c>
      <c r="B129" s="157">
        <v>123.0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spans="1:9" ht="23.25" customHeight="1" x14ac:dyDescent="0.15">
      <c r="A130" s="157">
        <v>250008.0</v>
      </c>
      <c r="B130" s="157">
        <v>124.0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spans="1:9" ht="23.25" customHeight="1" x14ac:dyDescent="0.15">
      <c r="A131" s="157">
        <v>250009.0</v>
      </c>
      <c r="B131" s="157">
        <v>125.0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spans="1:9" ht="23.25" customHeight="1" x14ac:dyDescent="0.15">
      <c r="A132" s="157">
        <v>250010.0</v>
      </c>
      <c r="B132" s="157">
        <v>126.0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spans="1:9" ht="23.25" customHeight="1" x14ac:dyDescent="0.15">
      <c r="A133" s="157">
        <v>250011.0</v>
      </c>
      <c r="B133" s="157">
        <v>127.0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spans="1:9" ht="23.25" customHeight="1" x14ac:dyDescent="0.15">
      <c r="A134" s="157">
        <v>250012.0</v>
      </c>
      <c r="B134" s="157">
        <v>128.0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spans="1:9" ht="23.25" customHeight="1" x14ac:dyDescent="0.15">
      <c r="A135" s="157">
        <v>250013.0</v>
      </c>
      <c r="B135" s="157">
        <v>129.0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spans="1:9" ht="23.25" customHeight="1" x14ac:dyDescent="0.15">
      <c r="A136" s="157">
        <v>250014.0</v>
      </c>
      <c r="B136" s="157">
        <v>130.0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spans="1:9" ht="23.25" customHeight="1" x14ac:dyDescent="0.15">
      <c r="A137" s="157">
        <v>250015.0</v>
      </c>
      <c r="B137" s="157">
        <v>131.0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spans="1:9" ht="23.25" customHeight="1" x14ac:dyDescent="0.15">
      <c r="A138" s="157">
        <v>250016.0</v>
      </c>
      <c r="B138" s="157">
        <v>132.0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spans="1:9" ht="23.25" customHeight="1" x14ac:dyDescent="0.15">
      <c r="A139" s="157">
        <v>250017.0</v>
      </c>
      <c r="B139" s="157">
        <v>133.0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spans="1:9" ht="23.25" customHeight="1" x14ac:dyDescent="0.15">
      <c r="A140" s="157">
        <v>250018.0</v>
      </c>
      <c r="B140" s="157">
        <v>134.0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spans="1:9" ht="23.25" customHeight="1" x14ac:dyDescent="0.15">
      <c r="A141" s="157">
        <v>250019.0</v>
      </c>
      <c r="B141" s="157">
        <v>135.0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spans="1:9" ht="23.25" customHeight="1" x14ac:dyDescent="0.15">
      <c r="A142" s="157">
        <v>250021.0</v>
      </c>
      <c r="B142" s="157">
        <v>136.0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spans="1:9" ht="23.25" customHeight="1" x14ac:dyDescent="0.15">
      <c r="A143" s="157">
        <v>250048.0</v>
      </c>
      <c r="B143" s="157">
        <v>137.0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spans="1:9" ht="23.25" customHeight="1" x14ac:dyDescent="0.15">
      <c r="A144" s="157">
        <v>250050.0</v>
      </c>
      <c r="B144" s="157">
        <v>138.0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spans="1:9" ht="23.25" customHeight="1" x14ac:dyDescent="0.15">
      <c r="A145" s="157">
        <v>250051.0</v>
      </c>
      <c r="B145" s="157">
        <v>139.0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spans="1:9" ht="23.25" customHeight="1" x14ac:dyDescent="0.15">
      <c r="A146" s="157">
        <v>250053.0</v>
      </c>
      <c r="B146" s="157">
        <v>140.0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spans="1:9" ht="23.25" customHeight="1" x14ac:dyDescent="0.15">
      <c r="A147" s="157">
        <v>250054.0</v>
      </c>
      <c r="B147" s="157">
        <v>141.0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spans="1:9" ht="23.25" customHeight="1" x14ac:dyDescent="0.15">
      <c r="A148" s="157">
        <v>250055.0</v>
      </c>
      <c r="B148" s="157">
        <v>142.0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spans="1:9" ht="23.25" customHeight="1" x14ac:dyDescent="0.15">
      <c r="A149" s="157">
        <v>250057.0</v>
      </c>
      <c r="B149" s="157">
        <v>143.0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spans="1:9" ht="23.25" customHeight="1" x14ac:dyDescent="0.15">
      <c r="A150" s="157">
        <v>250058.0</v>
      </c>
      <c r="B150" s="157">
        <v>144.0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spans="1:9" ht="23.25" customHeight="1" x14ac:dyDescent="0.15">
      <c r="A151" s="157">
        <v>361001.0</v>
      </c>
      <c r="B151" s="157">
        <v>145.0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spans="1:9" ht="23.25" customHeight="1" x14ac:dyDescent="0.15">
      <c r="A152" s="157">
        <v>362001.0</v>
      </c>
      <c r="B152" s="157">
        <v>146.0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spans="1:9" ht="23.25" customHeight="1" x14ac:dyDescent="0.15">
      <c r="A153" s="157">
        <v>373001.0</v>
      </c>
      <c r="B153" s="157">
        <v>147.0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spans="1:9" ht="23.25" customHeight="1" x14ac:dyDescent="0.15">
      <c r="A154" s="157">
        <v>470001.0</v>
      </c>
      <c r="B154" s="157">
        <v>148.0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spans="1:9" ht="23.25" customHeight="1" x14ac:dyDescent="0.15">
      <c r="A155" s="157">
        <v>471001.0</v>
      </c>
      <c r="B155" s="157">
        <v>149.0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spans="1:9" ht="23.25" customHeight="1" x14ac:dyDescent="0.15">
      <c r="A156" s="157">
        <v>363001.0</v>
      </c>
      <c r="B156" s="157">
        <v>150.0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spans="1:9" ht="23.25" customHeight="1" x14ac:dyDescent="0.15">
      <c r="A157" s="157">
        <v>450001.0</v>
      </c>
      <c r="B157" s="157">
        <v>151.0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spans="1:9" ht="23.25" customHeight="1" x14ac:dyDescent="0.15">
      <c r="A158" s="157">
        <v>454001.0</v>
      </c>
      <c r="B158" s="157">
        <v>152.0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spans="1:9" ht="23.25" customHeight="1" x14ac:dyDescent="0.15">
      <c r="A159" s="157">
        <v>455001.0</v>
      </c>
      <c r="B159" s="157">
        <v>153.0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spans="1:9" ht="23.25" customHeight="1" x14ac:dyDescent="0.15">
      <c r="A160" s="157">
        <v>457001.0</v>
      </c>
      <c r="B160" s="157">
        <v>154.0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spans="1:9" ht="23.25" customHeight="1" x14ac:dyDescent="0.15">
      <c r="A161" s="157">
        <v>459001.0</v>
      </c>
      <c r="B161" s="157">
        <v>155.0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spans="1:9" ht="23.25" customHeight="1" x14ac:dyDescent="0.15">
      <c r="A162" s="157">
        <v>461001.0</v>
      </c>
      <c r="B162" s="157">
        <v>156.0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spans="1:9" ht="23.25" customHeight="1" x14ac:dyDescent="0.15">
      <c r="A163" s="157">
        <v>463001.0</v>
      </c>
      <c r="B163" s="157">
        <v>157.0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spans="1:9" ht="23.25" customHeight="1" x14ac:dyDescent="0.15">
      <c r="A164" s="157">
        <v>465001.0</v>
      </c>
      <c r="B164" s="157">
        <v>158.0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spans="1:9" ht="23.25" customHeight="1" x14ac:dyDescent="0.15">
      <c r="A165" s="157">
        <v>466001.0</v>
      </c>
      <c r="B165" s="157">
        <v>159.0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spans="1:9" ht="23.25" customHeight="1" x14ac:dyDescent="0.15">
      <c r="A166" s="157">
        <v>467001.0</v>
      </c>
      <c r="B166" s="157">
        <v>160.0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spans="1:9" ht="23.25" customHeight="1" x14ac:dyDescent="0.15">
      <c r="A167" s="157">
        <v>469001.0</v>
      </c>
      <c r="B167" s="157">
        <v>161.0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spans="1:9" ht="23.25" customHeight="1" x14ac:dyDescent="0.15">
      <c r="A168" s="157">
        <v>250059.0</v>
      </c>
      <c r="B168" s="157">
        <v>162.0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spans="1:9" ht="23.25" customHeight="1" x14ac:dyDescent="0.15">
      <c r="A169" s="157">
        <v>601001.0</v>
      </c>
      <c r="B169" s="157">
        <v>163.0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spans="1:9" ht="23.25" customHeight="1" x14ac:dyDescent="0.15">
      <c r="A170" s="157">
        <v>602001.0</v>
      </c>
      <c r="B170" s="157">
        <v>164.0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spans="1:9" ht="23.25" customHeight="1" x14ac:dyDescent="0.15">
      <c r="A171" s="157">
        <v>603001.0</v>
      </c>
      <c r="B171" s="157">
        <v>165.0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spans="1:9" ht="23.25" customHeight="1" x14ac:dyDescent="0.15">
      <c r="A172" s="157">
        <v>604001.0</v>
      </c>
      <c r="B172" s="157">
        <v>166.0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spans="1:9" ht="23.25" customHeight="1" x14ac:dyDescent="0.15">
      <c r="A173" s="157">
        <v>605001.0</v>
      </c>
      <c r="B173" s="157">
        <v>167.0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spans="1:9" ht="23.25" customHeight="1" x14ac:dyDescent="0.15">
      <c r="A174" s="157">
        <v>606001.0</v>
      </c>
      <c r="B174" s="157">
        <v>168.0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spans="1:9" ht="23.25" customHeight="1" x14ac:dyDescent="0.15">
      <c r="A175" s="157">
        <v>607001.0</v>
      </c>
      <c r="B175" s="157">
        <v>169.0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spans="1:9" ht="23.25" customHeight="1" x14ac:dyDescent="0.15">
      <c r="A176" s="157">
        <v>608001.0</v>
      </c>
      <c r="B176" s="157">
        <v>170.0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spans="1:9" ht="23.25" customHeight="1" x14ac:dyDescent="0.15">
      <c r="A177" s="157">
        <v>609001.0</v>
      </c>
      <c r="B177" s="157">
        <v>171.0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spans="1:9" ht="23.25" customHeight="1" x14ac:dyDescent="0.15">
      <c r="A178" s="157">
        <v>610001.0</v>
      </c>
      <c r="B178" s="157">
        <v>172.0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spans="1:9" ht="23.25" customHeight="1" x14ac:dyDescent="0.15">
      <c r="A179" s="157">
        <v>611001.0</v>
      </c>
      <c r="B179" s="157">
        <v>173.0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spans="1:9" ht="23.25" customHeight="1" x14ac:dyDescent="0.15">
      <c r="A180" s="157">
        <v>612001.0</v>
      </c>
      <c r="B180" s="157">
        <v>174.0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spans="1:9" ht="23.25" customHeight="1" x14ac:dyDescent="0.15">
      <c r="A181" s="157">
        <v>613001.0</v>
      </c>
      <c r="B181" s="157">
        <v>175.0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spans="1:9" ht="23.25" customHeight="1" x14ac:dyDescent="0.15">
      <c r="A182" s="157">
        <v>614001.0</v>
      </c>
      <c r="B182" s="157">
        <v>176.0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spans="1:9" ht="23.25" customHeight="1" x14ac:dyDescent="0.15">
      <c r="A183" s="157">
        <v>615001.0</v>
      </c>
      <c r="B183" s="157">
        <v>177.0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spans="1:9" ht="23.25" customHeight="1" x14ac:dyDescent="0.15">
      <c r="A184" s="157">
        <v>616001.0</v>
      </c>
      <c r="B184" s="157">
        <v>178.0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spans="1:9" ht="23.25" customHeight="1" x14ac:dyDescent="0.15">
      <c r="A185" s="157">
        <v>617001.0</v>
      </c>
      <c r="B185" s="157">
        <v>179.0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spans="1:9" ht="23.25" customHeight="1" x14ac:dyDescent="0.15">
      <c r="A186" s="157">
        <v>618001.0</v>
      </c>
      <c r="B186" s="157">
        <v>180.0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spans="1:9" ht="23.25" customHeight="1" x14ac:dyDescent="0.15">
      <c r="A187" s="157">
        <v>619001.0</v>
      </c>
      <c r="B187" s="157">
        <v>181.0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spans="1:9" ht="23.25" customHeight="1" x14ac:dyDescent="0.15">
      <c r="A188" s="157">
        <v>620001.0</v>
      </c>
      <c r="B188" s="157">
        <v>182.0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spans="1:9" ht="23.25" customHeight="1" x14ac:dyDescent="0.15">
      <c r="A189" s="157">
        <v>621001.0</v>
      </c>
      <c r="B189" s="157">
        <v>183.0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spans="1:9" ht="23.25" customHeight="1" x14ac:dyDescent="0.15">
      <c r="A190" s="157">
        <v>622001.0</v>
      </c>
      <c r="B190" s="157">
        <v>184.0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spans="1:9" ht="23.25" customHeight="1" x14ac:dyDescent="0.15">
      <c r="A191" s="157">
        <v>623001.0</v>
      </c>
      <c r="B191" s="157">
        <v>185.0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spans="1:9" ht="23.25" customHeight="1" x14ac:dyDescent="0.15">
      <c r="A192" s="157">
        <v>624001.0</v>
      </c>
      <c r="B192" s="157">
        <v>186.0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spans="1:9" ht="23.25" customHeight="1" x14ac:dyDescent="0.15">
      <c r="A193" s="157">
        <v>625001.0</v>
      </c>
      <c r="B193" s="157">
        <v>187.0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spans="1:9" ht="23.25" customHeight="1" x14ac:dyDescent="0.15">
      <c r="A194" s="157">
        <v>626001.0</v>
      </c>
      <c r="B194" s="157">
        <v>188.0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spans="1:9" ht="23.25" customHeight="1" x14ac:dyDescent="0.15">
      <c r="A195" s="157">
        <v>627001.0</v>
      </c>
      <c r="B195" s="157">
        <v>189.0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spans="1:9" ht="23.25" customHeight="1" x14ac:dyDescent="0.15">
      <c r="A196" s="157">
        <v>628001.0</v>
      </c>
      <c r="B196" s="157">
        <v>190.0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spans="1:9" ht="23.25" customHeight="1" x14ac:dyDescent="0.15">
      <c r="A197" s="157">
        <v>629001.0</v>
      </c>
      <c r="B197" s="157">
        <v>191.0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spans="1:9" ht="23.25" customHeight="1" x14ac:dyDescent="0.15">
      <c r="A198" s="157">
        <v>630001.0</v>
      </c>
      <c r="B198" s="157">
        <v>192.0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spans="1:9" ht="23.25" customHeight="1" x14ac:dyDescent="0.15">
      <c r="A199" s="157">
        <v>631001.0</v>
      </c>
      <c r="B199" s="157">
        <v>193.0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spans="1:9" ht="23.25" customHeight="1" x14ac:dyDescent="0.15">
      <c r="A200" s="157">
        <v>632001.0</v>
      </c>
      <c r="B200" s="157">
        <v>194.0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spans="1:9" ht="23.25" customHeight="1" x14ac:dyDescent="0.15">
      <c r="A201" s="157">
        <v>633001.0</v>
      </c>
      <c r="B201" s="157">
        <v>195.0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spans="1:9" ht="23.25" customHeight="1" x14ac:dyDescent="0.15">
      <c r="A202" s="157">
        <v>634001.0</v>
      </c>
      <c r="B202" s="157">
        <v>196.0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spans="1:9" ht="23.25" customHeight="1" x14ac:dyDescent="0.15">
      <c r="A203" s="157">
        <v>635001.0</v>
      </c>
      <c r="B203" s="157">
        <v>197.0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spans="1:9" ht="23.25" customHeight="1" x14ac:dyDescent="0.15">
      <c r="A204" s="157">
        <v>636001.0</v>
      </c>
      <c r="B204" s="157">
        <v>198.0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spans="1:9" ht="23.25" customHeight="1" x14ac:dyDescent="0.15">
      <c r="A205" s="157">
        <v>637001.0</v>
      </c>
      <c r="B205" s="157">
        <v>199.0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spans="1:9" ht="23.25" customHeight="1" x14ac:dyDescent="0.15">
      <c r="A206" s="157">
        <v>638001.0</v>
      </c>
      <c r="B206" s="157">
        <v>200.0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spans="1:9" ht="23.25" customHeight="1" x14ac:dyDescent="0.15">
      <c r="A207" s="157">
        <v>641001.0</v>
      </c>
      <c r="B207" s="157">
        <v>201.0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spans="1:9" ht="23.25" customHeight="1" x14ac:dyDescent="0.15">
      <c r="A208" s="157">
        <v>642001.0</v>
      </c>
      <c r="B208" s="157">
        <v>202.0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spans="1:9" ht="23.25" customHeight="1" x14ac:dyDescent="0.15">
      <c r="A209" s="157">
        <v>643001.0</v>
      </c>
      <c r="B209" s="157">
        <v>203.0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spans="1:9" ht="23.25" customHeight="1" x14ac:dyDescent="0.15">
      <c r="A210" s="157">
        <v>644001.0</v>
      </c>
      <c r="B210" s="157">
        <v>204.0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spans="1:9" ht="23.25" customHeight="1" x14ac:dyDescent="0.15">
      <c r="A211" s="157">
        <v>645001.0</v>
      </c>
      <c r="B211" s="157">
        <v>205.0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spans="1:9" ht="23.25" customHeight="1" x14ac:dyDescent="0.15">
      <c r="A212" s="157">
        <v>646001.0</v>
      </c>
      <c r="B212" s="157">
        <v>206.0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spans="1:9" ht="23.25" customHeight="1" x14ac:dyDescent="0.15">
      <c r="A213" s="157">
        <v>647001.0</v>
      </c>
      <c r="B213" s="157">
        <v>207.0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spans="1:9" ht="23.25" customHeight="1" x14ac:dyDescent="0.15">
      <c r="A214" s="157">
        <v>648001.0</v>
      </c>
      <c r="B214" s="157">
        <v>208.0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spans="1:9" ht="23.25" customHeight="1" x14ac:dyDescent="0.15">
      <c r="A215" s="157">
        <v>649001.0</v>
      </c>
      <c r="B215" s="157">
        <v>209.0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spans="1:9" ht="23.25" customHeight="1" x14ac:dyDescent="0.15">
      <c r="A216" s="157">
        <v>650001.0</v>
      </c>
      <c r="B216" s="157">
        <v>210.0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spans="1:9" ht="23.25" customHeight="1" x14ac:dyDescent="0.15">
      <c r="A217" s="157">
        <v>651001.0</v>
      </c>
      <c r="B217" s="157">
        <v>211.0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spans="1:9" ht="23.25" customHeight="1" x14ac:dyDescent="0.15">
      <c r="A218" s="157">
        <v>652001.0</v>
      </c>
      <c r="B218" s="157">
        <v>212.0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spans="1:9" ht="23.25" customHeight="1" x14ac:dyDescent="0.15">
      <c r="A219" s="157">
        <v>653001.0</v>
      </c>
      <c r="B219" s="157">
        <v>213.0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spans="1:9" ht="23.25" customHeight="1" x14ac:dyDescent="0.15">
      <c r="A220" s="157">
        <v>654001.0</v>
      </c>
      <c r="B220" s="157">
        <v>214.0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spans="1:9" ht="23.25" customHeight="1" x14ac:dyDescent="0.15">
      <c r="A221" s="157">
        <v>655001.0</v>
      </c>
      <c r="B221" s="157">
        <v>215.0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spans="1:9" ht="23.25" customHeight="1" x14ac:dyDescent="0.15">
      <c r="A222" s="157">
        <v>656001.0</v>
      </c>
      <c r="B222" s="157">
        <v>216.0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spans="1:9" ht="23.25" customHeight="1" x14ac:dyDescent="0.15">
      <c r="A223" s="157">
        <v>657001.0</v>
      </c>
      <c r="B223" s="157">
        <v>217.0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spans="1:9" ht="23.25" customHeight="1" x14ac:dyDescent="0.15">
      <c r="A224" s="157">
        <v>658001.0</v>
      </c>
      <c r="B224" s="157">
        <v>218.0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spans="1:9" ht="23.25" customHeight="1" x14ac:dyDescent="0.15">
      <c r="A225" s="157">
        <v>659001.0</v>
      </c>
      <c r="B225" s="157">
        <v>219.0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spans="1:9" ht="23.25" customHeight="1" x14ac:dyDescent="0.15">
      <c r="A226" s="157">
        <v>660001.0</v>
      </c>
      <c r="B226" s="157">
        <v>220.0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spans="1:9" ht="23.25" customHeight="1" x14ac:dyDescent="0.15">
      <c r="A227" s="157">
        <v>661001.0</v>
      </c>
      <c r="B227" s="157">
        <v>221.0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spans="1:9" ht="23.25" customHeight="1" x14ac:dyDescent="0.15">
      <c r="A228" s="157">
        <v>662001.0</v>
      </c>
      <c r="B228" s="157">
        <v>222.0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spans="1:9" ht="23.25" customHeight="1" x14ac:dyDescent="0.15">
      <c r="A229" s="157">
        <v>663001.0</v>
      </c>
      <c r="B229" s="157">
        <v>223.0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spans="1:9" ht="23.25" customHeight="1" x14ac:dyDescent="0.15">
      <c r="A230" s="157">
        <v>664001.0</v>
      </c>
      <c r="B230" s="157">
        <v>224.0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spans="1:9" ht="23.25" customHeight="1" x14ac:dyDescent="0.15">
      <c r="A231" s="157">
        <v>665001.0</v>
      </c>
      <c r="B231" s="157">
        <v>225.0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spans="1:9" ht="23.25" customHeight="1" x14ac:dyDescent="0.15">
      <c r="A232" s="157">
        <v>666001.0</v>
      </c>
      <c r="B232" s="157">
        <v>226.0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spans="1:9" ht="23.25" customHeight="1" x14ac:dyDescent="0.15">
      <c r="A233" s="157">
        <v>667001.0</v>
      </c>
      <c r="B233" s="157">
        <v>227.0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spans="1:9" ht="23.25" customHeight="1" x14ac:dyDescent="0.15">
      <c r="A234" s="157">
        <v>668001.0</v>
      </c>
      <c r="B234" s="157">
        <v>228.0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spans="1:9" ht="23.25" customHeight="1" x14ac:dyDescent="0.15">
      <c r="A235" s="157">
        <v>669001.0</v>
      </c>
      <c r="B235" s="157">
        <v>229.0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spans="1:9" ht="23.25" customHeight="1" x14ac:dyDescent="0.15">
      <c r="A236" s="157">
        <v>670001.0</v>
      </c>
      <c r="B236" s="157">
        <v>230.0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spans="1:9" ht="23.25" customHeight="1" x14ac:dyDescent="0.15">
      <c r="A237" s="157">
        <v>671001.0</v>
      </c>
      <c r="B237" s="157">
        <v>231.0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spans="1:9" ht="23.25" customHeight="1" x14ac:dyDescent="0.15">
      <c r="A238" s="157">
        <v>672001.0</v>
      </c>
      <c r="B238" s="157">
        <v>232.0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spans="1:9" ht="23.25" customHeight="1" x14ac:dyDescent="0.15">
      <c r="A239" s="157">
        <v>673001.0</v>
      </c>
      <c r="B239" s="157">
        <v>233.0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spans="1:9" ht="23.25" customHeight="1" x14ac:dyDescent="0.15">
      <c r="A240" s="157">
        <v>674001.0</v>
      </c>
      <c r="B240" s="157">
        <v>234.0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spans="1:9" ht="23.25" customHeight="1" x14ac:dyDescent="0.15">
      <c r="A241" s="157">
        <v>675001.0</v>
      </c>
      <c r="B241" s="157">
        <v>235.0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spans="1:9" ht="23.25" customHeight="1" x14ac:dyDescent="0.15">
      <c r="A242" s="157">
        <v>676001.0</v>
      </c>
      <c r="B242" s="157">
        <v>236.0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spans="1:9" ht="23.25" customHeight="1" x14ac:dyDescent="0.15">
      <c r="A243" s="157">
        <v>677001.0</v>
      </c>
      <c r="B243" s="157">
        <v>237.0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spans="1:9" ht="23.25" customHeight="1" x14ac:dyDescent="0.15">
      <c r="A244" s="157">
        <v>678001.0</v>
      </c>
      <c r="B244" s="157">
        <v>238.0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spans="1:9" ht="23.25" customHeight="1" x14ac:dyDescent="0.15">
      <c r="A245" s="157">
        <v>194001.0</v>
      </c>
      <c r="B245" s="157">
        <v>239.0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spans="1:9" ht="23.25" customHeight="1" x14ac:dyDescent="0.15">
      <c r="A246" s="157">
        <v>701001.0</v>
      </c>
      <c r="B246" s="157">
        <v>240.0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spans="1:9" ht="23.25" customHeight="1" x14ac:dyDescent="0.15">
      <c r="A247" s="157">
        <v>702001.0</v>
      </c>
      <c r="B247" s="157">
        <v>241.0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spans="1:9" ht="23.25" customHeight="1" x14ac:dyDescent="0.15">
      <c r="A248" s="157">
        <v>703001.0</v>
      </c>
      <c r="B248" s="157">
        <v>242.0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spans="1:9" ht="23.25" customHeight="1" x14ac:dyDescent="0.15">
      <c r="A249" s="157">
        <v>250062.0</v>
      </c>
      <c r="B249" s="157">
        <v>243.0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spans="1:9" ht="23.25" customHeight="1" x14ac:dyDescent="0.15">
      <c r="A250" s="157">
        <v>250063.0</v>
      </c>
      <c r="B250" s="157">
        <v>244.0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spans="1:9" ht="23.25" customHeight="1" x14ac:dyDescent="0.15">
      <c r="A251" s="157">
        <v>429001.0</v>
      </c>
      <c r="B251" s="157">
        <v>245.0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spans="1:9" ht="23.25" customHeight="1" x14ac:dyDescent="0.15">
      <c r="A252" s="157">
        <v>145001.0</v>
      </c>
      <c r="B252" s="157">
        <v>246.0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spans="1:9" ht="23.25" customHeight="1" x14ac:dyDescent="0.15">
      <c r="A253" s="157">
        <v>170001.0</v>
      </c>
      <c r="B253" s="157">
        <v>247.0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spans="1:9" ht="23.25" customHeight="1" x14ac:dyDescent="0.15">
      <c r="A254" s="157">
        <v>171001.0</v>
      </c>
      <c r="B254" s="157">
        <v>248.0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spans="1:9" ht="23.25" customHeight="1" x14ac:dyDescent="0.15">
      <c r="A255" s="157">
        <v>156001.0</v>
      </c>
      <c r="B255" s="157">
        <v>249.0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spans="1:9" ht="23.25" customHeight="1" x14ac:dyDescent="0.15">
      <c r="A256" s="159">
        <v>177001.0</v>
      </c>
      <c r="B256" s="159">
        <v>250.0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spans="1:9" ht="23.25" customHeight="1" x14ac:dyDescent="0.15">
      <c r="A257" s="159">
        <v>302001.0</v>
      </c>
      <c r="B257" s="159">
        <v>251.0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spans="1:9" ht="23.25" customHeight="1" x14ac:dyDescent="0.15">
      <c r="A258" s="159">
        <v>313001.0</v>
      </c>
      <c r="B258" s="159">
        <v>252.0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C24" activeCellId="0" sqref="C24"/>
    </sheetView>
  </sheetViews>
  <sheetFormatPr defaultRowHeight="20.1" customHeight="1" defaultColWidth="6.857142857142857" x14ac:dyDescent="0.15"/>
  <cols>
    <col min="1" max="1" width="26.285714285714285" customWidth="1" style="125"/>
    <col min="2" max="2" width="19.142857142857142" customWidth="1" style="125"/>
    <col min="3" max="3" width="26.285714285714285" customWidth="1" style="125"/>
    <col min="4" max="4" width="19.142857142857142" customWidth="1" style="125"/>
    <col min="5" max="7" width="19.0" customWidth="1" style="125"/>
    <col min="8" max="256" width="6.857142857142857" style="126"/>
    <col min="257" max="257" width="22.857142857142858" customWidth="1" style="126"/>
    <col min="258" max="258" width="19.0" customWidth="1" style="126"/>
    <col min="259" max="259" width="20.571428571428573" customWidth="1" style="126"/>
    <col min="260" max="263" width="19.0" customWidth="1" style="126"/>
    <col min="264" max="512" width="6.857142857142857" style="126"/>
    <col min="513" max="513" width="22.857142857142858" customWidth="1" style="126"/>
    <col min="514" max="514" width="19.0" customWidth="1" style="126"/>
    <col min="515" max="515" width="20.571428571428573" customWidth="1" style="126"/>
    <col min="516" max="519" width="19.0" customWidth="1" style="126"/>
    <col min="520" max="768" width="6.857142857142857" style="126"/>
    <col min="769" max="769" width="22.857142857142858" customWidth="1" style="126"/>
    <col min="770" max="770" width="19.0" customWidth="1" style="126"/>
    <col min="771" max="771" width="20.571428571428573" customWidth="1" style="126"/>
    <col min="772" max="775" width="19.0" customWidth="1" style="126"/>
    <col min="776" max="1024" width="6.857142857142857" style="126"/>
    <col min="1025" max="1025" width="22.857142857142858" customWidth="1" style="126"/>
    <col min="1026" max="1026" width="19.0" customWidth="1" style="126"/>
    <col min="1027" max="1027" width="20.571428571428573" customWidth="1" style="126"/>
    <col min="1028" max="1031" width="19.0" customWidth="1" style="126"/>
    <col min="1032" max="1280" width="6.857142857142857" style="126"/>
    <col min="1281" max="1281" width="22.857142857142858" customWidth="1" style="126"/>
    <col min="1282" max="1282" width="19.0" customWidth="1" style="126"/>
    <col min="1283" max="1283" width="20.571428571428573" customWidth="1" style="126"/>
    <col min="1284" max="1287" width="19.0" customWidth="1" style="126"/>
    <col min="1288" max="1536" width="6.857142857142857" style="126"/>
    <col min="1537" max="1537" width="22.857142857142858" customWidth="1" style="126"/>
    <col min="1538" max="1538" width="19.0" customWidth="1" style="126"/>
    <col min="1539" max="1539" width="20.571428571428573" customWidth="1" style="126"/>
    <col min="1540" max="1543" width="19.0" customWidth="1" style="126"/>
    <col min="1544" max="1792" width="6.857142857142857" style="126"/>
    <col min="1793" max="1793" width="22.857142857142858" customWidth="1" style="126"/>
    <col min="1794" max="1794" width="19.0" customWidth="1" style="126"/>
    <col min="1795" max="1795" width="20.571428571428573" customWidth="1" style="126"/>
    <col min="1796" max="1799" width="19.0" customWidth="1" style="126"/>
    <col min="1800" max="2048" width="6.857142857142857" style="126"/>
    <col min="2049" max="2049" width="22.857142857142858" customWidth="1" style="126"/>
    <col min="2050" max="2050" width="19.0" customWidth="1" style="126"/>
    <col min="2051" max="2051" width="20.571428571428573" customWidth="1" style="126"/>
    <col min="2052" max="2055" width="19.0" customWidth="1" style="126"/>
    <col min="2056" max="2304" width="6.857142857142857" style="126"/>
    <col min="2305" max="2305" width="22.857142857142858" customWidth="1" style="126"/>
    <col min="2306" max="2306" width="19.0" customWidth="1" style="126"/>
    <col min="2307" max="2307" width="20.571428571428573" customWidth="1" style="126"/>
    <col min="2308" max="2311" width="19.0" customWidth="1" style="126"/>
    <col min="2312" max="2560" width="6.857142857142857" style="126"/>
    <col min="2561" max="2561" width="22.857142857142858" customWidth="1" style="126"/>
    <col min="2562" max="2562" width="19.0" customWidth="1" style="126"/>
    <col min="2563" max="2563" width="20.571428571428573" customWidth="1" style="126"/>
    <col min="2564" max="2567" width="19.0" customWidth="1" style="126"/>
    <col min="2568" max="2816" width="6.857142857142857" style="126"/>
    <col min="2817" max="2817" width="22.857142857142858" customWidth="1" style="126"/>
    <col min="2818" max="2818" width="19.0" customWidth="1" style="126"/>
    <col min="2819" max="2819" width="20.571428571428573" customWidth="1" style="126"/>
    <col min="2820" max="2823" width="19.0" customWidth="1" style="126"/>
    <col min="2824" max="3072" width="6.857142857142857" style="126"/>
    <col min="3073" max="3073" width="22.857142857142858" customWidth="1" style="126"/>
    <col min="3074" max="3074" width="19.0" customWidth="1" style="126"/>
    <col min="3075" max="3075" width="20.571428571428573" customWidth="1" style="126"/>
    <col min="3076" max="3079" width="19.0" customWidth="1" style="126"/>
    <col min="3080" max="3328" width="6.857142857142857" style="126"/>
    <col min="3329" max="3329" width="22.857142857142858" customWidth="1" style="126"/>
    <col min="3330" max="3330" width="19.0" customWidth="1" style="126"/>
    <col min="3331" max="3331" width="20.571428571428573" customWidth="1" style="126"/>
    <col min="3332" max="3335" width="19.0" customWidth="1" style="126"/>
    <col min="3336" max="3584" width="6.857142857142857" style="126"/>
    <col min="3585" max="3585" width="22.857142857142858" customWidth="1" style="126"/>
    <col min="3586" max="3586" width="19.0" customWidth="1" style="126"/>
    <col min="3587" max="3587" width="20.571428571428573" customWidth="1" style="126"/>
    <col min="3588" max="3591" width="19.0" customWidth="1" style="126"/>
    <col min="3592" max="3840" width="6.857142857142857" style="126"/>
    <col min="3841" max="3841" width="22.857142857142858" customWidth="1" style="126"/>
    <col min="3842" max="3842" width="19.0" customWidth="1" style="126"/>
    <col min="3843" max="3843" width="20.571428571428573" customWidth="1" style="126"/>
    <col min="3844" max="3847" width="19.0" customWidth="1" style="126"/>
    <col min="3848" max="4096" width="6.857142857142857" style="126"/>
    <col min="4097" max="4097" width="22.857142857142858" customWidth="1" style="126"/>
    <col min="4098" max="4098" width="19.0" customWidth="1" style="126"/>
    <col min="4099" max="4099" width="20.571428571428573" customWidth="1" style="126"/>
    <col min="4100" max="4103" width="19.0" customWidth="1" style="126"/>
    <col min="4104" max="4352" width="6.857142857142857" style="126"/>
    <col min="4353" max="4353" width="22.857142857142858" customWidth="1" style="126"/>
    <col min="4354" max="4354" width="19.0" customWidth="1" style="126"/>
    <col min="4355" max="4355" width="20.571428571428573" customWidth="1" style="126"/>
    <col min="4356" max="4359" width="19.0" customWidth="1" style="126"/>
    <col min="4360" max="4608" width="6.857142857142857" style="126"/>
    <col min="4609" max="4609" width="22.857142857142858" customWidth="1" style="126"/>
    <col min="4610" max="4610" width="19.0" customWidth="1" style="126"/>
    <col min="4611" max="4611" width="20.571428571428573" customWidth="1" style="126"/>
    <col min="4612" max="4615" width="19.0" customWidth="1" style="126"/>
    <col min="4616" max="4864" width="6.857142857142857" style="126"/>
    <col min="4865" max="4865" width="22.857142857142858" customWidth="1" style="126"/>
    <col min="4866" max="4866" width="19.0" customWidth="1" style="126"/>
    <col min="4867" max="4867" width="20.571428571428573" customWidth="1" style="126"/>
    <col min="4868" max="4871" width="19.0" customWidth="1" style="126"/>
    <col min="4872" max="5120" width="6.857142857142857" style="126"/>
    <col min="5121" max="5121" width="22.857142857142858" customWidth="1" style="126"/>
    <col min="5122" max="5122" width="19.0" customWidth="1" style="126"/>
    <col min="5123" max="5123" width="20.571428571428573" customWidth="1" style="126"/>
    <col min="5124" max="5127" width="19.0" customWidth="1" style="126"/>
    <col min="5128" max="5376" width="6.857142857142857" style="126"/>
    <col min="5377" max="5377" width="22.857142857142858" customWidth="1" style="126"/>
    <col min="5378" max="5378" width="19.0" customWidth="1" style="126"/>
    <col min="5379" max="5379" width="20.571428571428573" customWidth="1" style="126"/>
    <col min="5380" max="5383" width="19.0" customWidth="1" style="126"/>
    <col min="5384" max="5632" width="6.857142857142857" style="126"/>
    <col min="5633" max="5633" width="22.857142857142858" customWidth="1" style="126"/>
    <col min="5634" max="5634" width="19.0" customWidth="1" style="126"/>
    <col min="5635" max="5635" width="20.571428571428573" customWidth="1" style="126"/>
    <col min="5636" max="5639" width="19.0" customWidth="1" style="126"/>
    <col min="5640" max="5888" width="6.857142857142857" style="126"/>
    <col min="5889" max="5889" width="22.857142857142858" customWidth="1" style="126"/>
    <col min="5890" max="5890" width="19.0" customWidth="1" style="126"/>
    <col min="5891" max="5891" width="20.571428571428573" customWidth="1" style="126"/>
    <col min="5892" max="5895" width="19.0" customWidth="1" style="126"/>
    <col min="5896" max="6144" width="6.857142857142857" style="126"/>
    <col min="6145" max="6145" width="22.857142857142858" customWidth="1" style="126"/>
    <col min="6146" max="6146" width="19.0" customWidth="1" style="126"/>
    <col min="6147" max="6147" width="20.571428571428573" customWidth="1" style="126"/>
    <col min="6148" max="6151" width="19.0" customWidth="1" style="126"/>
    <col min="6152" max="6400" width="6.857142857142857" style="126"/>
    <col min="6401" max="6401" width="22.857142857142858" customWidth="1" style="126"/>
    <col min="6402" max="6402" width="19.0" customWidth="1" style="126"/>
    <col min="6403" max="6403" width="20.571428571428573" customWidth="1" style="126"/>
    <col min="6404" max="6407" width="19.0" customWidth="1" style="126"/>
    <col min="6408" max="6656" width="6.857142857142857" style="126"/>
    <col min="6657" max="6657" width="22.857142857142858" customWidth="1" style="126"/>
    <col min="6658" max="6658" width="19.0" customWidth="1" style="126"/>
    <col min="6659" max="6659" width="20.571428571428573" customWidth="1" style="126"/>
    <col min="6660" max="6663" width="19.0" customWidth="1" style="126"/>
    <col min="6664" max="6912" width="6.857142857142857" style="126"/>
    <col min="6913" max="6913" width="22.857142857142858" customWidth="1" style="126"/>
    <col min="6914" max="6914" width="19.0" customWidth="1" style="126"/>
    <col min="6915" max="6915" width="20.571428571428573" customWidth="1" style="126"/>
    <col min="6916" max="6919" width="19.0" customWidth="1" style="126"/>
    <col min="6920" max="7168" width="6.857142857142857" style="126"/>
    <col min="7169" max="7169" width="22.857142857142858" customWidth="1" style="126"/>
    <col min="7170" max="7170" width="19.0" customWidth="1" style="126"/>
    <col min="7171" max="7171" width="20.571428571428573" customWidth="1" style="126"/>
    <col min="7172" max="7175" width="19.0" customWidth="1" style="126"/>
    <col min="7176" max="7424" width="6.857142857142857" style="126"/>
    <col min="7425" max="7425" width="22.857142857142858" customWidth="1" style="126"/>
    <col min="7426" max="7426" width="19.0" customWidth="1" style="126"/>
    <col min="7427" max="7427" width="20.571428571428573" customWidth="1" style="126"/>
    <col min="7428" max="7431" width="19.0" customWidth="1" style="126"/>
    <col min="7432" max="7680" width="6.857142857142857" style="126"/>
    <col min="7681" max="7681" width="22.857142857142858" customWidth="1" style="126"/>
    <col min="7682" max="7682" width="19.0" customWidth="1" style="126"/>
    <col min="7683" max="7683" width="20.571428571428573" customWidth="1" style="126"/>
    <col min="7684" max="7687" width="19.0" customWidth="1" style="126"/>
    <col min="7688" max="7936" width="6.857142857142857" style="126"/>
    <col min="7937" max="7937" width="22.857142857142858" customWidth="1" style="126"/>
    <col min="7938" max="7938" width="19.0" customWidth="1" style="126"/>
    <col min="7939" max="7939" width="20.571428571428573" customWidth="1" style="126"/>
    <col min="7940" max="7943" width="19.0" customWidth="1" style="126"/>
    <col min="7944" max="8192" width="6.857142857142857" style="126"/>
    <col min="8193" max="8193" width="22.857142857142858" customWidth="1" style="126"/>
    <col min="8194" max="8194" width="19.0" customWidth="1" style="126"/>
    <col min="8195" max="8195" width="20.571428571428573" customWidth="1" style="126"/>
    <col min="8196" max="8199" width="19.0" customWidth="1" style="126"/>
    <col min="8200" max="8448" width="6.857142857142857" style="126"/>
    <col min="8449" max="8449" width="22.857142857142858" customWidth="1" style="126"/>
    <col min="8450" max="8450" width="19.0" customWidth="1" style="126"/>
    <col min="8451" max="8451" width="20.571428571428573" customWidth="1" style="126"/>
    <col min="8452" max="8455" width="19.0" customWidth="1" style="126"/>
    <col min="8456" max="8704" width="6.857142857142857" style="126"/>
    <col min="8705" max="8705" width="22.857142857142858" customWidth="1" style="126"/>
    <col min="8706" max="8706" width="19.0" customWidth="1" style="126"/>
    <col min="8707" max="8707" width="20.571428571428573" customWidth="1" style="126"/>
    <col min="8708" max="8711" width="19.0" customWidth="1" style="126"/>
    <col min="8712" max="8960" width="6.857142857142857" style="126"/>
    <col min="8961" max="8961" width="22.857142857142858" customWidth="1" style="126"/>
    <col min="8962" max="8962" width="19.0" customWidth="1" style="126"/>
    <col min="8963" max="8963" width="20.571428571428573" customWidth="1" style="126"/>
    <col min="8964" max="8967" width="19.0" customWidth="1" style="126"/>
    <col min="8968" max="9216" width="6.857142857142857" style="126"/>
    <col min="9217" max="9217" width="22.857142857142858" customWidth="1" style="126"/>
    <col min="9218" max="9218" width="19.0" customWidth="1" style="126"/>
    <col min="9219" max="9219" width="20.571428571428573" customWidth="1" style="126"/>
    <col min="9220" max="9223" width="19.0" customWidth="1" style="126"/>
    <col min="9224" max="9472" width="6.857142857142857" style="126"/>
    <col min="9473" max="9473" width="22.857142857142858" customWidth="1" style="126"/>
    <col min="9474" max="9474" width="19.0" customWidth="1" style="126"/>
    <col min="9475" max="9475" width="20.571428571428573" customWidth="1" style="126"/>
    <col min="9476" max="9479" width="19.0" customWidth="1" style="126"/>
    <col min="9480" max="9728" width="6.857142857142857" style="126"/>
    <col min="9729" max="9729" width="22.857142857142858" customWidth="1" style="126"/>
    <col min="9730" max="9730" width="19.0" customWidth="1" style="126"/>
    <col min="9731" max="9731" width="20.571428571428573" customWidth="1" style="126"/>
    <col min="9732" max="9735" width="19.0" customWidth="1" style="126"/>
    <col min="9736" max="9984" width="6.857142857142857" style="126"/>
    <col min="9985" max="9985" width="22.857142857142858" customWidth="1" style="126"/>
    <col min="9986" max="9986" width="19.0" customWidth="1" style="126"/>
    <col min="9987" max="9987" width="20.571428571428573" customWidth="1" style="126"/>
    <col min="9988" max="9991" width="19.0" customWidth="1" style="126"/>
    <col min="9992" max="10240" width="6.857142857142857" style="126"/>
    <col min="10241" max="10241" width="22.857142857142858" customWidth="1" style="126"/>
    <col min="10242" max="10242" width="19.0" customWidth="1" style="126"/>
    <col min="10243" max="10243" width="20.571428571428573" customWidth="1" style="126"/>
    <col min="10244" max="10247" width="19.0" customWidth="1" style="126"/>
    <col min="10248" max="10496" width="6.857142857142857" style="126"/>
    <col min="10497" max="10497" width="22.857142857142858" customWidth="1" style="126"/>
    <col min="10498" max="10498" width="19.0" customWidth="1" style="126"/>
    <col min="10499" max="10499" width="20.571428571428573" customWidth="1" style="126"/>
    <col min="10500" max="10503" width="19.0" customWidth="1" style="126"/>
    <col min="10504" max="10752" width="6.857142857142857" style="126"/>
    <col min="10753" max="10753" width="22.857142857142858" customWidth="1" style="126"/>
    <col min="10754" max="10754" width="19.0" customWidth="1" style="126"/>
    <col min="10755" max="10755" width="20.571428571428573" customWidth="1" style="126"/>
    <col min="10756" max="10759" width="19.0" customWidth="1" style="126"/>
    <col min="10760" max="11008" width="6.857142857142857" style="126"/>
    <col min="11009" max="11009" width="22.857142857142858" customWidth="1" style="126"/>
    <col min="11010" max="11010" width="19.0" customWidth="1" style="126"/>
    <col min="11011" max="11011" width="20.571428571428573" customWidth="1" style="126"/>
    <col min="11012" max="11015" width="19.0" customWidth="1" style="126"/>
    <col min="11016" max="11264" width="6.857142857142857" style="126"/>
    <col min="11265" max="11265" width="22.857142857142858" customWidth="1" style="126"/>
    <col min="11266" max="11266" width="19.0" customWidth="1" style="126"/>
    <col min="11267" max="11267" width="20.571428571428573" customWidth="1" style="126"/>
    <col min="11268" max="11271" width="19.0" customWidth="1" style="126"/>
    <col min="11272" max="11520" width="6.857142857142857" style="126"/>
    <col min="11521" max="11521" width="22.857142857142858" customWidth="1" style="126"/>
    <col min="11522" max="11522" width="19.0" customWidth="1" style="126"/>
    <col min="11523" max="11523" width="20.571428571428573" customWidth="1" style="126"/>
    <col min="11524" max="11527" width="19.0" customWidth="1" style="126"/>
    <col min="11528" max="11776" width="6.857142857142857" style="126"/>
    <col min="11777" max="11777" width="22.857142857142858" customWidth="1" style="126"/>
    <col min="11778" max="11778" width="19.0" customWidth="1" style="126"/>
    <col min="11779" max="11779" width="20.571428571428573" customWidth="1" style="126"/>
    <col min="11780" max="11783" width="19.0" customWidth="1" style="126"/>
    <col min="11784" max="12032" width="6.857142857142857" style="126"/>
    <col min="12033" max="12033" width="22.857142857142858" customWidth="1" style="126"/>
    <col min="12034" max="12034" width="19.0" customWidth="1" style="126"/>
    <col min="12035" max="12035" width="20.571428571428573" customWidth="1" style="126"/>
    <col min="12036" max="12039" width="19.0" customWidth="1" style="126"/>
    <col min="12040" max="12288" width="6.857142857142857" style="126"/>
    <col min="12289" max="12289" width="22.857142857142858" customWidth="1" style="126"/>
    <col min="12290" max="12290" width="19.0" customWidth="1" style="126"/>
    <col min="12291" max="12291" width="20.571428571428573" customWidth="1" style="126"/>
    <col min="12292" max="12295" width="19.0" customWidth="1" style="126"/>
    <col min="12296" max="12544" width="6.857142857142857" style="126"/>
    <col min="12545" max="12545" width="22.857142857142858" customWidth="1" style="126"/>
    <col min="12546" max="12546" width="19.0" customWidth="1" style="126"/>
    <col min="12547" max="12547" width="20.571428571428573" customWidth="1" style="126"/>
    <col min="12548" max="12551" width="19.0" customWidth="1" style="126"/>
    <col min="12552" max="12800" width="6.857142857142857" style="126"/>
    <col min="12801" max="12801" width="22.857142857142858" customWidth="1" style="126"/>
    <col min="12802" max="12802" width="19.0" customWidth="1" style="126"/>
    <col min="12803" max="12803" width="20.571428571428573" customWidth="1" style="126"/>
    <col min="12804" max="12807" width="19.0" customWidth="1" style="126"/>
    <col min="12808" max="13056" width="6.857142857142857" style="126"/>
    <col min="13057" max="13057" width="22.857142857142858" customWidth="1" style="126"/>
    <col min="13058" max="13058" width="19.0" customWidth="1" style="126"/>
    <col min="13059" max="13059" width="20.571428571428573" customWidth="1" style="126"/>
    <col min="13060" max="13063" width="19.0" customWidth="1" style="126"/>
    <col min="13064" max="13312" width="6.857142857142857" style="126"/>
    <col min="13313" max="13313" width="22.857142857142858" customWidth="1" style="126"/>
    <col min="13314" max="13314" width="19.0" customWidth="1" style="126"/>
    <col min="13315" max="13315" width="20.571428571428573" customWidth="1" style="126"/>
    <col min="13316" max="13319" width="19.0" customWidth="1" style="126"/>
    <col min="13320" max="13568" width="6.857142857142857" style="126"/>
    <col min="13569" max="13569" width="22.857142857142858" customWidth="1" style="126"/>
    <col min="13570" max="13570" width="19.0" customWidth="1" style="126"/>
    <col min="13571" max="13571" width="20.571428571428573" customWidth="1" style="126"/>
    <col min="13572" max="13575" width="19.0" customWidth="1" style="126"/>
    <col min="13576" max="13824" width="6.857142857142857" style="126"/>
    <col min="13825" max="13825" width="22.857142857142858" customWidth="1" style="126"/>
    <col min="13826" max="13826" width="19.0" customWidth="1" style="126"/>
    <col min="13827" max="13827" width="20.571428571428573" customWidth="1" style="126"/>
    <col min="13828" max="13831" width="19.0" customWidth="1" style="126"/>
    <col min="13832" max="14080" width="6.857142857142857" style="126"/>
    <col min="14081" max="14081" width="22.857142857142858" customWidth="1" style="126"/>
    <col min="14082" max="14082" width="19.0" customWidth="1" style="126"/>
    <col min="14083" max="14083" width="20.571428571428573" customWidth="1" style="126"/>
    <col min="14084" max="14087" width="19.0" customWidth="1" style="126"/>
    <col min="14088" max="14336" width="6.857142857142857" style="126"/>
    <col min="14337" max="14337" width="22.857142857142858" customWidth="1" style="126"/>
    <col min="14338" max="14338" width="19.0" customWidth="1" style="126"/>
    <col min="14339" max="14339" width="20.571428571428573" customWidth="1" style="126"/>
    <col min="14340" max="14343" width="19.0" customWidth="1" style="126"/>
    <col min="14344" max="14592" width="6.857142857142857" style="126"/>
    <col min="14593" max="14593" width="22.857142857142858" customWidth="1" style="126"/>
    <col min="14594" max="14594" width="19.0" customWidth="1" style="126"/>
    <col min="14595" max="14595" width="20.571428571428573" customWidth="1" style="126"/>
    <col min="14596" max="14599" width="19.0" customWidth="1" style="126"/>
    <col min="14600" max="14848" width="6.857142857142857" style="126"/>
    <col min="14849" max="14849" width="22.857142857142858" customWidth="1" style="126"/>
    <col min="14850" max="14850" width="19.0" customWidth="1" style="126"/>
    <col min="14851" max="14851" width="20.571428571428573" customWidth="1" style="126"/>
    <col min="14852" max="14855" width="19.0" customWidth="1" style="126"/>
    <col min="14856" max="15104" width="6.857142857142857" style="126"/>
    <col min="15105" max="15105" width="22.857142857142858" customWidth="1" style="126"/>
    <col min="15106" max="15106" width="19.0" customWidth="1" style="126"/>
    <col min="15107" max="15107" width="20.571428571428573" customWidth="1" style="126"/>
    <col min="15108" max="15111" width="19.0" customWidth="1" style="126"/>
    <col min="15112" max="15360" width="6.857142857142857" style="126"/>
    <col min="15361" max="15361" width="22.857142857142858" customWidth="1" style="126"/>
    <col min="15362" max="15362" width="19.0" customWidth="1" style="126"/>
    <col min="15363" max="15363" width="20.571428571428573" customWidth="1" style="126"/>
    <col min="15364" max="15367" width="19.0" customWidth="1" style="126"/>
    <col min="15368" max="15616" width="6.857142857142857" style="126"/>
    <col min="15617" max="15617" width="22.857142857142858" customWidth="1" style="126"/>
    <col min="15618" max="15618" width="19.0" customWidth="1" style="126"/>
    <col min="15619" max="15619" width="20.571428571428573" customWidth="1" style="126"/>
    <col min="15620" max="15623" width="19.0" customWidth="1" style="126"/>
    <col min="15624" max="15872" width="6.857142857142857" style="126"/>
    <col min="15873" max="15873" width="22.857142857142858" customWidth="1" style="126"/>
    <col min="15874" max="15874" width="19.0" customWidth="1" style="126"/>
    <col min="15875" max="15875" width="20.571428571428573" customWidth="1" style="126"/>
    <col min="15876" max="15879" width="19.0" customWidth="1" style="126"/>
    <col min="15880" max="16128" width="6.857142857142857" style="126"/>
    <col min="16129" max="16129" width="22.857142857142858" customWidth="1" style="126"/>
    <col min="16130" max="16130" width="19.0" customWidth="1" style="126"/>
    <col min="16131" max="16131" width="20.571428571428573" customWidth="1" style="126"/>
    <col min="16132" max="16135" width="19.0" customWidth="1" style="126"/>
    <col min="16136" max="16384" width="6.857142857142857" style="126"/>
  </cols>
  <sheetData>
    <row r="1" spans="1:7" s="123" customFormat="1" ht="19.8" customHeight="1" x14ac:dyDescent="0.15">
      <c r="A1" s="17" t="s">
        <v>311</v>
      </c>
      <c r="B1" s="127"/>
      <c r="C1" s="127"/>
      <c r="D1" s="127"/>
      <c r="E1" s="127"/>
      <c r="F1" s="127"/>
      <c r="G1" s="127"/>
    </row>
    <row r="2" spans="1:7" s="259" customFormat="1" ht="37.95" customHeight="1" x14ac:dyDescent="0.15">
      <c r="A2" s="261" t="s">
        <v>312</v>
      </c>
      <c r="B2" s="260"/>
      <c r="C2" s="260"/>
      <c r="D2" s="260"/>
      <c r="E2" s="260"/>
      <c r="F2" s="260"/>
      <c r="G2" s="260"/>
    </row>
    <row r="3" spans="1:7" s="123" customFormat="1" ht="19.8" customHeight="1" x14ac:dyDescent="0.15">
      <c r="A3" s="127"/>
      <c r="B3" s="127"/>
      <c r="C3" s="127"/>
      <c r="D3" s="127"/>
      <c r="E3" s="127"/>
      <c r="F3" s="127"/>
      <c r="G3" s="127"/>
    </row>
    <row r="4" spans="1:7" s="123" customFormat="1" ht="19.8" customHeight="1" x14ac:dyDescent="0.15">
      <c r="A4" s="130"/>
      <c r="B4" s="130"/>
      <c r="C4" s="130"/>
      <c r="D4" s="130"/>
      <c r="E4" s="130"/>
      <c r="F4" s="130"/>
      <c r="G4" s="131" t="s">
        <v>313</v>
      </c>
    </row>
    <row r="5" spans="1:7" s="123" customFormat="1" ht="19.8" customHeight="1" x14ac:dyDescent="0.15">
      <c r="A5" s="457" t="s">
        <v>314</v>
      </c>
      <c r="B5" s="457"/>
      <c r="C5" s="457" t="s">
        <v>315</v>
      </c>
      <c r="D5" s="457"/>
      <c r="E5" s="457"/>
      <c r="F5" s="457"/>
      <c r="G5" s="457"/>
    </row>
    <row r="6" spans="1:7" s="123" customFormat="1" ht="45.0" customHeight="1" x14ac:dyDescent="0.15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pans="1:7" s="123" customFormat="1" ht="19.8" customHeight="1" x14ac:dyDescent="0.15">
      <c r="A7" s="134" t="s">
        <v>322</v>
      </c>
      <c r="B7" s="302">
        <f>B8+B9</f>
        <v>121803.64</v>
      </c>
      <c r="C7" s="136" t="s">
        <v>323</v>
      </c>
      <c r="D7" s="303">
        <f>E7+F7</f>
        <v>121803.63999999998</v>
      </c>
      <c r="E7" s="303">
        <f>SUM(E8:E13)</f>
        <v>49803.63999999999</v>
      </c>
      <c r="F7" s="303">
        <f>SUM(F8:F13)</f>
        <v>72000</v>
      </c>
      <c r="G7" s="303"/>
    </row>
    <row r="8" spans="1:7" s="123" customFormat="1" ht="19.8" customHeight="1" x14ac:dyDescent="0.15">
      <c r="A8" s="138" t="s">
        <v>324</v>
      </c>
      <c r="B8" s="301">
        <v>49803.64</v>
      </c>
      <c r="C8" s="140" t="s">
        <v>325</v>
      </c>
      <c r="D8" s="303">
        <f>E8+F8</f>
        <v>0.92</v>
      </c>
      <c r="E8" s="300">
        <v>0.92</v>
      </c>
      <c r="F8" s="300"/>
      <c r="G8" s="300"/>
    </row>
    <row r="9" spans="1:7" s="123" customFormat="1" ht="19.8" customHeight="1" x14ac:dyDescent="0.15">
      <c r="A9" s="138" t="s">
        <v>326</v>
      </c>
      <c r="B9" s="300">
        <v>72000.0</v>
      </c>
      <c r="C9" s="140" t="s">
        <v>327</v>
      </c>
      <c r="D9" s="303">
        <f>E9+F9</f>
        <v>17.9</v>
      </c>
      <c r="E9" s="300">
        <v>17.9</v>
      </c>
      <c r="F9" s="300"/>
      <c r="G9" s="300"/>
    </row>
    <row r="10" spans="1:7" s="123" customFormat="1" ht="19.8" customHeight="1" x14ac:dyDescent="0.15">
      <c r="A10" s="138" t="s">
        <v>328</v>
      </c>
      <c r="B10" s="299"/>
      <c r="C10" s="140" t="s">
        <v>329</v>
      </c>
      <c r="D10" s="303">
        <f>E10+F10</f>
        <v>8.52</v>
      </c>
      <c r="E10" s="300">
        <v>8.52</v>
      </c>
      <c r="F10" s="300"/>
      <c r="G10" s="300"/>
    </row>
    <row r="11" spans="1:7" s="123" customFormat="1" ht="19.8" customHeight="1" x14ac:dyDescent="0.15">
      <c r="A11" s="143" t="s">
        <v>330</v>
      </c>
      <c r="B11" s="298"/>
      <c r="C11" s="145" t="s">
        <v>331</v>
      </c>
      <c r="D11" s="303">
        <f>E11+F11</f>
        <v>121530.45</v>
      </c>
      <c r="E11" s="300">
        <v>49530.45</v>
      </c>
      <c r="F11" s="300">
        <v>72000.0</v>
      </c>
      <c r="G11" s="300"/>
    </row>
    <row r="12" spans="1:7" s="123" customFormat="1" ht="19.8" customHeight="1" x14ac:dyDescent="0.15">
      <c r="A12" s="146" t="s">
        <v>324</v>
      </c>
      <c r="B12" s="297"/>
      <c r="C12" s="140" t="s">
        <v>332</v>
      </c>
      <c r="D12" s="303">
        <f>E12+F12</f>
        <v>238.58</v>
      </c>
      <c r="E12" s="300">
        <v>238.58</v>
      </c>
      <c r="F12" s="300"/>
      <c r="G12" s="300"/>
    </row>
    <row r="13" spans="1:7" s="123" customFormat="1" ht="19.8" customHeight="1" x14ac:dyDescent="0.15">
      <c r="A13" s="146" t="s">
        <v>326</v>
      </c>
      <c r="B13" s="296"/>
      <c r="C13" s="140" t="s">
        <v>333</v>
      </c>
      <c r="D13" s="303">
        <f>E13+F13</f>
        <v>7.27</v>
      </c>
      <c r="E13" s="300">
        <v>7.27</v>
      </c>
      <c r="F13" s="300"/>
      <c r="G13" s="300"/>
    </row>
    <row r="14" spans="1:13" s="123" customFormat="1" ht="19.8" customHeight="1" x14ac:dyDescent="0.15">
      <c r="A14" s="146" t="s">
        <v>328</v>
      </c>
      <c r="B14" s="295"/>
      <c r="C14" s="140"/>
      <c r="D14" s="300"/>
      <c r="E14" s="300"/>
      <c r="F14" s="300"/>
      <c r="G14" s="300"/>
      <c r="M14" s="123"/>
    </row>
    <row r="15" spans="1:7" s="123" customFormat="1" ht="19.8" customHeight="1" x14ac:dyDescent="0.15">
      <c r="A15" s="150"/>
      <c r="B15" s="294"/>
      <c r="C15" s="145"/>
      <c r="D15" s="300"/>
      <c r="E15" s="300"/>
      <c r="F15" s="300"/>
      <c r="G15" s="300"/>
    </row>
    <row r="16" spans="1:7" s="123" customFormat="1" ht="19.8" customHeight="1" x14ac:dyDescent="0.15">
      <c r="A16" s="150"/>
      <c r="B16" s="294"/>
      <c r="C16" s="151" t="s">
        <v>334</v>
      </c>
      <c r="D16" s="294">
        <f>E16+F16+G16</f>
        <v>0</v>
      </c>
      <c r="E16" s="294">
        <f>B8+B12-E7</f>
        <v>0</v>
      </c>
      <c r="F16" s="294">
        <f>B9+B13-F7</f>
        <v>0</v>
      </c>
      <c r="G16" s="294">
        <f>B10+B14-G7</f>
        <v>0</v>
      </c>
    </row>
    <row r="17" spans="1:7" s="123" customFormat="1" ht="19.8" customHeight="1" x14ac:dyDescent="0.15">
      <c r="A17" s="150"/>
      <c r="B17" s="294"/>
      <c r="C17" s="151"/>
      <c r="D17" s="294"/>
      <c r="E17" s="294"/>
      <c r="F17" s="294"/>
      <c r="G17" s="294"/>
    </row>
    <row r="18" spans="1:7" s="123" customFormat="1" ht="19.8" customHeight="1" x14ac:dyDescent="0.15">
      <c r="A18" s="150" t="s">
        <v>335</v>
      </c>
      <c r="B18" s="294">
        <f>B7+B11</f>
        <v>121803.64</v>
      </c>
      <c r="C18" s="151" t="s">
        <v>336</v>
      </c>
      <c r="D18" s="294">
        <f>SUM(D7+D16)</f>
        <v>121803.63999999998</v>
      </c>
      <c r="E18" s="294">
        <f>SUM(E7+E16)</f>
        <v>49803.63999999999</v>
      </c>
      <c r="F18" s="294">
        <f>SUM(F7+F16)</f>
        <v>72000</v>
      </c>
      <c r="G18" s="294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8"/>
  <sheetViews>
    <sheetView showGridLines="0" showZeros="0" zoomScaleNormal="100" topLeftCell="A10" workbookViewId="0">
      <selection activeCell="M13" activeCellId="0" sqref="M13"/>
    </sheetView>
  </sheetViews>
  <sheetFormatPr defaultRowHeight="12.75" customHeight="1" defaultColWidth="6.857142857142857" x14ac:dyDescent="0.15"/>
  <cols>
    <col min="1" max="1" width="23.571428571428573" customWidth="1" style="29"/>
    <col min="2" max="2" width="44.57142857142857" customWidth="1" style="29"/>
    <col min="3" max="3" width="16.571428571428573" customWidth="1" style="29"/>
    <col min="4" max="5" width="13.571428571428571" customWidth="1" style="29"/>
    <col min="6" max="6" width="18.857142857142858" customWidth="1" style="29"/>
    <col min="7" max="256" width="6.857142857142857" style="29"/>
    <col min="257" max="257" width="23.571428571428573" customWidth="1" style="29"/>
    <col min="258" max="258" width="44.57142857142857" customWidth="1" style="29"/>
    <col min="259" max="259" width="16.571428571428573" customWidth="1" style="29"/>
    <col min="260" max="262" width="13.571428571428571" customWidth="1" style="29"/>
    <col min="263" max="512" width="6.857142857142857" style="29"/>
    <col min="513" max="513" width="23.571428571428573" customWidth="1" style="29"/>
    <col min="514" max="514" width="44.57142857142857" customWidth="1" style="29"/>
    <col min="515" max="515" width="16.571428571428573" customWidth="1" style="29"/>
    <col min="516" max="518" width="13.571428571428571" customWidth="1" style="29"/>
    <col min="519" max="768" width="6.857142857142857" style="29"/>
    <col min="769" max="769" width="23.571428571428573" customWidth="1" style="29"/>
    <col min="770" max="770" width="44.57142857142857" customWidth="1" style="29"/>
    <col min="771" max="771" width="16.571428571428573" customWidth="1" style="29"/>
    <col min="772" max="774" width="13.571428571428571" customWidth="1" style="29"/>
    <col min="775" max="1024" width="6.857142857142857" style="29"/>
    <col min="1025" max="1025" width="23.571428571428573" customWidth="1" style="29"/>
    <col min="1026" max="1026" width="44.57142857142857" customWidth="1" style="29"/>
    <col min="1027" max="1027" width="16.571428571428573" customWidth="1" style="29"/>
    <col min="1028" max="1030" width="13.571428571428571" customWidth="1" style="29"/>
    <col min="1031" max="1280" width="6.857142857142857" style="29"/>
    <col min="1281" max="1281" width="23.571428571428573" customWidth="1" style="29"/>
    <col min="1282" max="1282" width="44.57142857142857" customWidth="1" style="29"/>
    <col min="1283" max="1283" width="16.571428571428573" customWidth="1" style="29"/>
    <col min="1284" max="1286" width="13.571428571428571" customWidth="1" style="29"/>
    <col min="1287" max="1536" width="6.857142857142857" style="29"/>
    <col min="1537" max="1537" width="23.571428571428573" customWidth="1" style="29"/>
    <col min="1538" max="1538" width="44.57142857142857" customWidth="1" style="29"/>
    <col min="1539" max="1539" width="16.571428571428573" customWidth="1" style="29"/>
    <col min="1540" max="1542" width="13.571428571428571" customWidth="1" style="29"/>
    <col min="1543" max="1792" width="6.857142857142857" style="29"/>
    <col min="1793" max="1793" width="23.571428571428573" customWidth="1" style="29"/>
    <col min="1794" max="1794" width="44.57142857142857" customWidth="1" style="29"/>
    <col min="1795" max="1795" width="16.571428571428573" customWidth="1" style="29"/>
    <col min="1796" max="1798" width="13.571428571428571" customWidth="1" style="29"/>
    <col min="1799" max="2048" width="6.857142857142857" style="29"/>
    <col min="2049" max="2049" width="23.571428571428573" customWidth="1" style="29"/>
    <col min="2050" max="2050" width="44.57142857142857" customWidth="1" style="29"/>
    <col min="2051" max="2051" width="16.571428571428573" customWidth="1" style="29"/>
    <col min="2052" max="2054" width="13.571428571428571" customWidth="1" style="29"/>
    <col min="2055" max="2304" width="6.857142857142857" style="29"/>
    <col min="2305" max="2305" width="23.571428571428573" customWidth="1" style="29"/>
    <col min="2306" max="2306" width="44.57142857142857" customWidth="1" style="29"/>
    <col min="2307" max="2307" width="16.571428571428573" customWidth="1" style="29"/>
    <col min="2308" max="2310" width="13.571428571428571" customWidth="1" style="29"/>
    <col min="2311" max="2560" width="6.857142857142857" style="29"/>
    <col min="2561" max="2561" width="23.571428571428573" customWidth="1" style="29"/>
    <col min="2562" max="2562" width="44.57142857142857" customWidth="1" style="29"/>
    <col min="2563" max="2563" width="16.571428571428573" customWidth="1" style="29"/>
    <col min="2564" max="2566" width="13.571428571428571" customWidth="1" style="29"/>
    <col min="2567" max="2816" width="6.857142857142857" style="29"/>
    <col min="2817" max="2817" width="23.571428571428573" customWidth="1" style="29"/>
    <col min="2818" max="2818" width="44.57142857142857" customWidth="1" style="29"/>
    <col min="2819" max="2819" width="16.571428571428573" customWidth="1" style="29"/>
    <col min="2820" max="2822" width="13.571428571428571" customWidth="1" style="29"/>
    <col min="2823" max="3072" width="6.857142857142857" style="29"/>
    <col min="3073" max="3073" width="23.571428571428573" customWidth="1" style="29"/>
    <col min="3074" max="3074" width="44.57142857142857" customWidth="1" style="29"/>
    <col min="3075" max="3075" width="16.571428571428573" customWidth="1" style="29"/>
    <col min="3076" max="3078" width="13.571428571428571" customWidth="1" style="29"/>
    <col min="3079" max="3328" width="6.857142857142857" style="29"/>
    <col min="3329" max="3329" width="23.571428571428573" customWidth="1" style="29"/>
    <col min="3330" max="3330" width="44.57142857142857" customWidth="1" style="29"/>
    <col min="3331" max="3331" width="16.571428571428573" customWidth="1" style="29"/>
    <col min="3332" max="3334" width="13.571428571428571" customWidth="1" style="29"/>
    <col min="3335" max="3584" width="6.857142857142857" style="29"/>
    <col min="3585" max="3585" width="23.571428571428573" customWidth="1" style="29"/>
    <col min="3586" max="3586" width="44.57142857142857" customWidth="1" style="29"/>
    <col min="3587" max="3587" width="16.571428571428573" customWidth="1" style="29"/>
    <col min="3588" max="3590" width="13.571428571428571" customWidth="1" style="29"/>
    <col min="3591" max="3840" width="6.857142857142857" style="29"/>
    <col min="3841" max="3841" width="23.571428571428573" customWidth="1" style="29"/>
    <col min="3842" max="3842" width="44.57142857142857" customWidth="1" style="29"/>
    <col min="3843" max="3843" width="16.571428571428573" customWidth="1" style="29"/>
    <col min="3844" max="3846" width="13.571428571428571" customWidth="1" style="29"/>
    <col min="3847" max="4096" width="6.857142857142857" style="29"/>
    <col min="4097" max="4097" width="23.571428571428573" customWidth="1" style="29"/>
    <col min="4098" max="4098" width="44.57142857142857" customWidth="1" style="29"/>
    <col min="4099" max="4099" width="16.571428571428573" customWidth="1" style="29"/>
    <col min="4100" max="4102" width="13.571428571428571" customWidth="1" style="29"/>
    <col min="4103" max="4352" width="6.857142857142857" style="29"/>
    <col min="4353" max="4353" width="23.571428571428573" customWidth="1" style="29"/>
    <col min="4354" max="4354" width="44.57142857142857" customWidth="1" style="29"/>
    <col min="4355" max="4355" width="16.571428571428573" customWidth="1" style="29"/>
    <col min="4356" max="4358" width="13.571428571428571" customWidth="1" style="29"/>
    <col min="4359" max="4608" width="6.857142857142857" style="29"/>
    <col min="4609" max="4609" width="23.571428571428573" customWidth="1" style="29"/>
    <col min="4610" max="4610" width="44.57142857142857" customWidth="1" style="29"/>
    <col min="4611" max="4611" width="16.571428571428573" customWidth="1" style="29"/>
    <col min="4612" max="4614" width="13.571428571428571" customWidth="1" style="29"/>
    <col min="4615" max="4864" width="6.857142857142857" style="29"/>
    <col min="4865" max="4865" width="23.571428571428573" customWidth="1" style="29"/>
    <col min="4866" max="4866" width="44.57142857142857" customWidth="1" style="29"/>
    <col min="4867" max="4867" width="16.571428571428573" customWidth="1" style="29"/>
    <col min="4868" max="4870" width="13.571428571428571" customWidth="1" style="29"/>
    <col min="4871" max="5120" width="6.857142857142857" style="29"/>
    <col min="5121" max="5121" width="23.571428571428573" customWidth="1" style="29"/>
    <col min="5122" max="5122" width="44.57142857142857" customWidth="1" style="29"/>
    <col min="5123" max="5123" width="16.571428571428573" customWidth="1" style="29"/>
    <col min="5124" max="5126" width="13.571428571428571" customWidth="1" style="29"/>
    <col min="5127" max="5376" width="6.857142857142857" style="29"/>
    <col min="5377" max="5377" width="23.571428571428573" customWidth="1" style="29"/>
    <col min="5378" max="5378" width="44.57142857142857" customWidth="1" style="29"/>
    <col min="5379" max="5379" width="16.571428571428573" customWidth="1" style="29"/>
    <col min="5380" max="5382" width="13.571428571428571" customWidth="1" style="29"/>
    <col min="5383" max="5632" width="6.857142857142857" style="29"/>
    <col min="5633" max="5633" width="23.571428571428573" customWidth="1" style="29"/>
    <col min="5634" max="5634" width="44.57142857142857" customWidth="1" style="29"/>
    <col min="5635" max="5635" width="16.571428571428573" customWidth="1" style="29"/>
    <col min="5636" max="5638" width="13.571428571428571" customWidth="1" style="29"/>
    <col min="5639" max="5888" width="6.857142857142857" style="29"/>
    <col min="5889" max="5889" width="23.571428571428573" customWidth="1" style="29"/>
    <col min="5890" max="5890" width="44.57142857142857" customWidth="1" style="29"/>
    <col min="5891" max="5891" width="16.571428571428573" customWidth="1" style="29"/>
    <col min="5892" max="5894" width="13.571428571428571" customWidth="1" style="29"/>
    <col min="5895" max="6144" width="6.857142857142857" style="29"/>
    <col min="6145" max="6145" width="23.571428571428573" customWidth="1" style="29"/>
    <col min="6146" max="6146" width="44.57142857142857" customWidth="1" style="29"/>
    <col min="6147" max="6147" width="16.571428571428573" customWidth="1" style="29"/>
    <col min="6148" max="6150" width="13.571428571428571" customWidth="1" style="29"/>
    <col min="6151" max="6400" width="6.857142857142857" style="29"/>
    <col min="6401" max="6401" width="23.571428571428573" customWidth="1" style="29"/>
    <col min="6402" max="6402" width="44.57142857142857" customWidth="1" style="29"/>
    <col min="6403" max="6403" width="16.571428571428573" customWidth="1" style="29"/>
    <col min="6404" max="6406" width="13.571428571428571" customWidth="1" style="29"/>
    <col min="6407" max="6656" width="6.857142857142857" style="29"/>
    <col min="6657" max="6657" width="23.571428571428573" customWidth="1" style="29"/>
    <col min="6658" max="6658" width="44.57142857142857" customWidth="1" style="29"/>
    <col min="6659" max="6659" width="16.571428571428573" customWidth="1" style="29"/>
    <col min="6660" max="6662" width="13.571428571428571" customWidth="1" style="29"/>
    <col min="6663" max="6912" width="6.857142857142857" style="29"/>
    <col min="6913" max="6913" width="23.571428571428573" customWidth="1" style="29"/>
    <col min="6914" max="6914" width="44.57142857142857" customWidth="1" style="29"/>
    <col min="6915" max="6915" width="16.571428571428573" customWidth="1" style="29"/>
    <col min="6916" max="6918" width="13.571428571428571" customWidth="1" style="29"/>
    <col min="6919" max="7168" width="6.857142857142857" style="29"/>
    <col min="7169" max="7169" width="23.571428571428573" customWidth="1" style="29"/>
    <col min="7170" max="7170" width="44.57142857142857" customWidth="1" style="29"/>
    <col min="7171" max="7171" width="16.571428571428573" customWidth="1" style="29"/>
    <col min="7172" max="7174" width="13.571428571428571" customWidth="1" style="29"/>
    <col min="7175" max="7424" width="6.857142857142857" style="29"/>
    <col min="7425" max="7425" width="23.571428571428573" customWidth="1" style="29"/>
    <col min="7426" max="7426" width="44.57142857142857" customWidth="1" style="29"/>
    <col min="7427" max="7427" width="16.571428571428573" customWidth="1" style="29"/>
    <col min="7428" max="7430" width="13.571428571428571" customWidth="1" style="29"/>
    <col min="7431" max="7680" width="6.857142857142857" style="29"/>
    <col min="7681" max="7681" width="23.571428571428573" customWidth="1" style="29"/>
    <col min="7682" max="7682" width="44.57142857142857" customWidth="1" style="29"/>
    <col min="7683" max="7683" width="16.571428571428573" customWidth="1" style="29"/>
    <col min="7684" max="7686" width="13.571428571428571" customWidth="1" style="29"/>
    <col min="7687" max="7936" width="6.857142857142857" style="29"/>
    <col min="7937" max="7937" width="23.571428571428573" customWidth="1" style="29"/>
    <col min="7938" max="7938" width="44.57142857142857" customWidth="1" style="29"/>
    <col min="7939" max="7939" width="16.571428571428573" customWidth="1" style="29"/>
    <col min="7940" max="7942" width="13.571428571428571" customWidth="1" style="29"/>
    <col min="7943" max="8192" width="6.857142857142857" style="29"/>
    <col min="8193" max="8193" width="23.571428571428573" customWidth="1" style="29"/>
    <col min="8194" max="8194" width="44.57142857142857" customWidth="1" style="29"/>
    <col min="8195" max="8195" width="16.571428571428573" customWidth="1" style="29"/>
    <col min="8196" max="8198" width="13.571428571428571" customWidth="1" style="29"/>
    <col min="8199" max="8448" width="6.857142857142857" style="29"/>
    <col min="8449" max="8449" width="23.571428571428573" customWidth="1" style="29"/>
    <col min="8450" max="8450" width="44.57142857142857" customWidth="1" style="29"/>
    <col min="8451" max="8451" width="16.571428571428573" customWidth="1" style="29"/>
    <col min="8452" max="8454" width="13.571428571428571" customWidth="1" style="29"/>
    <col min="8455" max="8704" width="6.857142857142857" style="29"/>
    <col min="8705" max="8705" width="23.571428571428573" customWidth="1" style="29"/>
    <col min="8706" max="8706" width="44.57142857142857" customWidth="1" style="29"/>
    <col min="8707" max="8707" width="16.571428571428573" customWidth="1" style="29"/>
    <col min="8708" max="8710" width="13.571428571428571" customWidth="1" style="29"/>
    <col min="8711" max="8960" width="6.857142857142857" style="29"/>
    <col min="8961" max="8961" width="23.571428571428573" customWidth="1" style="29"/>
    <col min="8962" max="8962" width="44.57142857142857" customWidth="1" style="29"/>
    <col min="8963" max="8963" width="16.571428571428573" customWidth="1" style="29"/>
    <col min="8964" max="8966" width="13.571428571428571" customWidth="1" style="29"/>
    <col min="8967" max="9216" width="6.857142857142857" style="29"/>
    <col min="9217" max="9217" width="23.571428571428573" customWidth="1" style="29"/>
    <col min="9218" max="9218" width="44.57142857142857" customWidth="1" style="29"/>
    <col min="9219" max="9219" width="16.571428571428573" customWidth="1" style="29"/>
    <col min="9220" max="9222" width="13.571428571428571" customWidth="1" style="29"/>
    <col min="9223" max="9472" width="6.857142857142857" style="29"/>
    <col min="9473" max="9473" width="23.571428571428573" customWidth="1" style="29"/>
    <col min="9474" max="9474" width="44.57142857142857" customWidth="1" style="29"/>
    <col min="9475" max="9475" width="16.571428571428573" customWidth="1" style="29"/>
    <col min="9476" max="9478" width="13.571428571428571" customWidth="1" style="29"/>
    <col min="9479" max="9728" width="6.857142857142857" style="29"/>
    <col min="9729" max="9729" width="23.571428571428573" customWidth="1" style="29"/>
    <col min="9730" max="9730" width="44.57142857142857" customWidth="1" style="29"/>
    <col min="9731" max="9731" width="16.571428571428573" customWidth="1" style="29"/>
    <col min="9732" max="9734" width="13.571428571428571" customWidth="1" style="29"/>
    <col min="9735" max="9984" width="6.857142857142857" style="29"/>
    <col min="9985" max="9985" width="23.571428571428573" customWidth="1" style="29"/>
    <col min="9986" max="9986" width="44.57142857142857" customWidth="1" style="29"/>
    <col min="9987" max="9987" width="16.571428571428573" customWidth="1" style="29"/>
    <col min="9988" max="9990" width="13.571428571428571" customWidth="1" style="29"/>
    <col min="9991" max="10240" width="6.857142857142857" style="29"/>
    <col min="10241" max="10241" width="23.571428571428573" customWidth="1" style="29"/>
    <col min="10242" max="10242" width="44.57142857142857" customWidth="1" style="29"/>
    <col min="10243" max="10243" width="16.571428571428573" customWidth="1" style="29"/>
    <col min="10244" max="10246" width="13.571428571428571" customWidth="1" style="29"/>
    <col min="10247" max="10496" width="6.857142857142857" style="29"/>
    <col min="10497" max="10497" width="23.571428571428573" customWidth="1" style="29"/>
    <col min="10498" max="10498" width="44.57142857142857" customWidth="1" style="29"/>
    <col min="10499" max="10499" width="16.571428571428573" customWidth="1" style="29"/>
    <col min="10500" max="10502" width="13.571428571428571" customWidth="1" style="29"/>
    <col min="10503" max="10752" width="6.857142857142857" style="29"/>
    <col min="10753" max="10753" width="23.571428571428573" customWidth="1" style="29"/>
    <col min="10754" max="10754" width="44.57142857142857" customWidth="1" style="29"/>
    <col min="10755" max="10755" width="16.571428571428573" customWidth="1" style="29"/>
    <col min="10756" max="10758" width="13.571428571428571" customWidth="1" style="29"/>
    <col min="10759" max="11008" width="6.857142857142857" style="29"/>
    <col min="11009" max="11009" width="23.571428571428573" customWidth="1" style="29"/>
    <col min="11010" max="11010" width="44.57142857142857" customWidth="1" style="29"/>
    <col min="11011" max="11011" width="16.571428571428573" customWidth="1" style="29"/>
    <col min="11012" max="11014" width="13.571428571428571" customWidth="1" style="29"/>
    <col min="11015" max="11264" width="6.857142857142857" style="29"/>
    <col min="11265" max="11265" width="23.571428571428573" customWidth="1" style="29"/>
    <col min="11266" max="11266" width="44.57142857142857" customWidth="1" style="29"/>
    <col min="11267" max="11267" width="16.571428571428573" customWidth="1" style="29"/>
    <col min="11268" max="11270" width="13.571428571428571" customWidth="1" style="29"/>
    <col min="11271" max="11520" width="6.857142857142857" style="29"/>
    <col min="11521" max="11521" width="23.571428571428573" customWidth="1" style="29"/>
    <col min="11522" max="11522" width="44.57142857142857" customWidth="1" style="29"/>
    <col min="11523" max="11523" width="16.571428571428573" customWidth="1" style="29"/>
    <col min="11524" max="11526" width="13.571428571428571" customWidth="1" style="29"/>
    <col min="11527" max="11776" width="6.857142857142857" style="29"/>
    <col min="11777" max="11777" width="23.571428571428573" customWidth="1" style="29"/>
    <col min="11778" max="11778" width="44.57142857142857" customWidth="1" style="29"/>
    <col min="11779" max="11779" width="16.571428571428573" customWidth="1" style="29"/>
    <col min="11780" max="11782" width="13.571428571428571" customWidth="1" style="29"/>
    <col min="11783" max="12032" width="6.857142857142857" style="29"/>
    <col min="12033" max="12033" width="23.571428571428573" customWidth="1" style="29"/>
    <col min="12034" max="12034" width="44.57142857142857" customWidth="1" style="29"/>
    <col min="12035" max="12035" width="16.571428571428573" customWidth="1" style="29"/>
    <col min="12036" max="12038" width="13.571428571428571" customWidth="1" style="29"/>
    <col min="12039" max="12288" width="6.857142857142857" style="29"/>
    <col min="12289" max="12289" width="23.571428571428573" customWidth="1" style="29"/>
    <col min="12290" max="12290" width="44.57142857142857" customWidth="1" style="29"/>
    <col min="12291" max="12291" width="16.571428571428573" customWidth="1" style="29"/>
    <col min="12292" max="12294" width="13.571428571428571" customWidth="1" style="29"/>
    <col min="12295" max="12544" width="6.857142857142857" style="29"/>
    <col min="12545" max="12545" width="23.571428571428573" customWidth="1" style="29"/>
    <col min="12546" max="12546" width="44.57142857142857" customWidth="1" style="29"/>
    <col min="12547" max="12547" width="16.571428571428573" customWidth="1" style="29"/>
    <col min="12548" max="12550" width="13.571428571428571" customWidth="1" style="29"/>
    <col min="12551" max="12800" width="6.857142857142857" style="29"/>
    <col min="12801" max="12801" width="23.571428571428573" customWidth="1" style="29"/>
    <col min="12802" max="12802" width="44.57142857142857" customWidth="1" style="29"/>
    <col min="12803" max="12803" width="16.571428571428573" customWidth="1" style="29"/>
    <col min="12804" max="12806" width="13.571428571428571" customWidth="1" style="29"/>
    <col min="12807" max="13056" width="6.857142857142857" style="29"/>
    <col min="13057" max="13057" width="23.571428571428573" customWidth="1" style="29"/>
    <col min="13058" max="13058" width="44.57142857142857" customWidth="1" style="29"/>
    <col min="13059" max="13059" width="16.571428571428573" customWidth="1" style="29"/>
    <col min="13060" max="13062" width="13.571428571428571" customWidth="1" style="29"/>
    <col min="13063" max="13312" width="6.857142857142857" style="29"/>
    <col min="13313" max="13313" width="23.571428571428573" customWidth="1" style="29"/>
    <col min="13314" max="13314" width="44.57142857142857" customWidth="1" style="29"/>
    <col min="13315" max="13315" width="16.571428571428573" customWidth="1" style="29"/>
    <col min="13316" max="13318" width="13.571428571428571" customWidth="1" style="29"/>
    <col min="13319" max="13568" width="6.857142857142857" style="29"/>
    <col min="13569" max="13569" width="23.571428571428573" customWidth="1" style="29"/>
    <col min="13570" max="13570" width="44.57142857142857" customWidth="1" style="29"/>
    <col min="13571" max="13571" width="16.571428571428573" customWidth="1" style="29"/>
    <col min="13572" max="13574" width="13.571428571428571" customWidth="1" style="29"/>
    <col min="13575" max="13824" width="6.857142857142857" style="29"/>
    <col min="13825" max="13825" width="23.571428571428573" customWidth="1" style="29"/>
    <col min="13826" max="13826" width="44.57142857142857" customWidth="1" style="29"/>
    <col min="13827" max="13827" width="16.571428571428573" customWidth="1" style="29"/>
    <col min="13828" max="13830" width="13.571428571428571" customWidth="1" style="29"/>
    <col min="13831" max="14080" width="6.857142857142857" style="29"/>
    <col min="14081" max="14081" width="23.571428571428573" customWidth="1" style="29"/>
    <col min="14082" max="14082" width="44.57142857142857" customWidth="1" style="29"/>
    <col min="14083" max="14083" width="16.571428571428573" customWidth="1" style="29"/>
    <col min="14084" max="14086" width="13.571428571428571" customWidth="1" style="29"/>
    <col min="14087" max="14336" width="6.857142857142857" style="29"/>
    <col min="14337" max="14337" width="23.571428571428573" customWidth="1" style="29"/>
    <col min="14338" max="14338" width="44.57142857142857" customWidth="1" style="29"/>
    <col min="14339" max="14339" width="16.571428571428573" customWidth="1" style="29"/>
    <col min="14340" max="14342" width="13.571428571428571" customWidth="1" style="29"/>
    <col min="14343" max="14592" width="6.857142857142857" style="29"/>
    <col min="14593" max="14593" width="23.571428571428573" customWidth="1" style="29"/>
    <col min="14594" max="14594" width="44.57142857142857" customWidth="1" style="29"/>
    <col min="14595" max="14595" width="16.571428571428573" customWidth="1" style="29"/>
    <col min="14596" max="14598" width="13.571428571428571" customWidth="1" style="29"/>
    <col min="14599" max="14848" width="6.857142857142857" style="29"/>
    <col min="14849" max="14849" width="23.571428571428573" customWidth="1" style="29"/>
    <col min="14850" max="14850" width="44.57142857142857" customWidth="1" style="29"/>
    <col min="14851" max="14851" width="16.571428571428573" customWidth="1" style="29"/>
    <col min="14852" max="14854" width="13.571428571428571" customWidth="1" style="29"/>
    <col min="14855" max="15104" width="6.857142857142857" style="29"/>
    <col min="15105" max="15105" width="23.571428571428573" customWidth="1" style="29"/>
    <col min="15106" max="15106" width="44.57142857142857" customWidth="1" style="29"/>
    <col min="15107" max="15107" width="16.571428571428573" customWidth="1" style="29"/>
    <col min="15108" max="15110" width="13.571428571428571" customWidth="1" style="29"/>
    <col min="15111" max="15360" width="6.857142857142857" style="29"/>
    <col min="15361" max="15361" width="23.571428571428573" customWidth="1" style="29"/>
    <col min="15362" max="15362" width="44.57142857142857" customWidth="1" style="29"/>
    <col min="15363" max="15363" width="16.571428571428573" customWidth="1" style="29"/>
    <col min="15364" max="15366" width="13.571428571428571" customWidth="1" style="29"/>
    <col min="15367" max="15616" width="6.857142857142857" style="29"/>
    <col min="15617" max="15617" width="23.571428571428573" customWidth="1" style="29"/>
    <col min="15618" max="15618" width="44.57142857142857" customWidth="1" style="29"/>
    <col min="15619" max="15619" width="16.571428571428573" customWidth="1" style="29"/>
    <col min="15620" max="15622" width="13.571428571428571" customWidth="1" style="29"/>
    <col min="15623" max="15872" width="6.857142857142857" style="29"/>
    <col min="15873" max="15873" width="23.571428571428573" customWidth="1" style="29"/>
    <col min="15874" max="15874" width="44.57142857142857" customWidth="1" style="29"/>
    <col min="15875" max="15875" width="16.571428571428573" customWidth="1" style="29"/>
    <col min="15876" max="15878" width="13.571428571428571" customWidth="1" style="29"/>
    <col min="15879" max="16128" width="6.857142857142857" style="29"/>
    <col min="16129" max="16129" width="23.571428571428573" customWidth="1" style="29"/>
    <col min="16130" max="16130" width="44.57142857142857" customWidth="1" style="29"/>
    <col min="16131" max="16131" width="16.571428571428573" customWidth="1" style="29"/>
    <col min="16132" max="16134" width="13.571428571428571" customWidth="1" style="29"/>
    <col min="16135" max="16384" width="6.857142857142857" style="29"/>
  </cols>
  <sheetData>
    <row r="1" spans="1:1" ht="20.0" customHeight="1" x14ac:dyDescent="0.15">
      <c r="A1" s="30" t="s">
        <v>337</v>
      </c>
    </row>
    <row r="2" spans="1:6" ht="36.0" customHeight="1" x14ac:dyDescent="0.15">
      <c r="A2" s="460" t="s">
        <v>338</v>
      </c>
      <c r="B2" s="460"/>
      <c r="C2" s="460"/>
      <c r="D2" s="460"/>
      <c r="E2" s="460"/>
      <c r="F2" s="460"/>
    </row>
    <row r="3" spans="1:6" ht="20.0" customHeight="1" x14ac:dyDescent="0.15">
      <c r="A3" s="82"/>
      <c r="B3" s="82"/>
      <c r="C3" s="82"/>
      <c r="D3" s="82"/>
      <c r="E3" s="82"/>
      <c r="F3" s="82"/>
    </row>
    <row r="4" spans="1:6" ht="20.0" customHeight="1" x14ac:dyDescent="0.15">
      <c r="A4" s="34"/>
      <c r="B4" s="34"/>
      <c r="C4" s="34"/>
      <c r="D4" s="34"/>
      <c r="E4" s="34"/>
      <c r="F4" s="35" t="s">
        <v>313</v>
      </c>
    </row>
    <row r="5" spans="1:6" ht="20.0" customHeight="1" x14ac:dyDescent="0.15">
      <c r="A5" s="458" t="s">
        <v>339</v>
      </c>
      <c r="B5" s="458"/>
      <c r="C5" s="459" t="s">
        <v>340</v>
      </c>
      <c r="D5" s="458" t="s">
        <v>341</v>
      </c>
      <c r="E5" s="458"/>
      <c r="F5" s="458"/>
    </row>
    <row r="6" spans="1:6" ht="20.0" customHeight="1" x14ac:dyDescent="0.15">
      <c r="A6" s="45" t="s">
        <v>342</v>
      </c>
      <c r="B6" s="45" t="s">
        <v>343</v>
      </c>
      <c r="C6" s="459"/>
      <c r="D6" s="45" t="s">
        <v>344</v>
      </c>
      <c r="E6" s="45" t="s">
        <v>345</v>
      </c>
      <c r="F6" s="45" t="s">
        <v>346</v>
      </c>
    </row>
    <row r="7" spans="1:6" ht="20.0" customHeight="1" x14ac:dyDescent="0.15">
      <c r="A7" s="458" t="s">
        <v>347</v>
      </c>
      <c r="B7" s="458"/>
      <c r="C7" s="91"/>
      <c r="D7" s="319">
        <f>E7+F7</f>
        <v>49803.64</v>
      </c>
      <c r="E7" s="319">
        <f>E8+E11+E16+E21+E24+E29</f>
        <v>179.19000000000003</v>
      </c>
      <c r="F7" s="319">
        <f>F8+F11+F16+F21+F24+F29</f>
        <v>49624.45</v>
      </c>
    </row>
    <row r="8" spans="1:6" ht="20.0" customHeight="1" x14ac:dyDescent="0.15">
      <c r="A8" s="318" t="s">
        <v>348</v>
      </c>
      <c r="B8" s="317" t="s">
        <v>325</v>
      </c>
      <c r="C8" s="316"/>
      <c r="D8" s="315">
        <f>E8+F8</f>
        <v>0.92</v>
      </c>
      <c r="E8" s="315">
        <f>E9</f>
        <v>0.92</v>
      </c>
      <c r="F8" s="315"/>
    </row>
    <row r="9" spans="1:6" ht="20.0" customHeight="1" x14ac:dyDescent="0.15">
      <c r="A9" s="318" t="s">
        <v>349</v>
      </c>
      <c r="B9" s="317" t="s">
        <v>350</v>
      </c>
      <c r="C9" s="316"/>
      <c r="D9" s="315">
        <f>E9+F9</f>
        <v>0.92</v>
      </c>
      <c r="E9" s="315">
        <f>E10</f>
        <v>0.92</v>
      </c>
      <c r="F9" s="315"/>
    </row>
    <row r="10" spans="1:6" ht="20.0" customHeight="1" x14ac:dyDescent="0.15">
      <c r="A10" s="318" t="s">
        <v>351</v>
      </c>
      <c r="B10" s="317" t="s">
        <v>352</v>
      </c>
      <c r="C10" s="316"/>
      <c r="D10" s="315">
        <f>E10+F10</f>
        <v>0.92</v>
      </c>
      <c r="E10" s="315">
        <v>0.92</v>
      </c>
      <c r="F10" s="315"/>
    </row>
    <row r="11" spans="1:6" ht="20.0" customHeight="1" x14ac:dyDescent="0.15">
      <c r="A11" s="318" t="s">
        <v>353</v>
      </c>
      <c r="B11" s="317" t="s">
        <v>327</v>
      </c>
      <c r="C11" s="316"/>
      <c r="D11" s="315">
        <f>E11+F11</f>
        <v>17.9</v>
      </c>
      <c r="E11" s="315">
        <f>E12</f>
        <v>17.9</v>
      </c>
      <c r="F11" s="315"/>
    </row>
    <row r="12" spans="1:6" ht="20.0" customHeight="1" x14ac:dyDescent="0.15">
      <c r="A12" s="320" t="s">
        <v>354</v>
      </c>
      <c r="B12" s="321" t="s">
        <v>355</v>
      </c>
      <c r="C12" s="307"/>
      <c r="D12" s="306">
        <f>E12+F12</f>
        <v>17.9</v>
      </c>
      <c r="E12" s="305">
        <f>E13+E14+E15</f>
        <v>17.9</v>
      </c>
      <c r="F12" s="304"/>
    </row>
    <row r="13" spans="1:6" ht="20.0" customHeight="1" x14ac:dyDescent="0.15">
      <c r="A13" s="280" t="s">
        <v>356</v>
      </c>
      <c r="B13" s="279" t="s">
        <v>357</v>
      </c>
      <c r="C13" s="307"/>
      <c r="D13" s="306">
        <f>E13+F13</f>
        <v>9.76</v>
      </c>
      <c r="E13" s="305">
        <v>9.76</v>
      </c>
      <c r="F13" s="304"/>
    </row>
    <row r="14" spans="1:6" ht="20.0" customHeight="1" x14ac:dyDescent="0.15">
      <c r="A14" s="280" t="s">
        <v>358</v>
      </c>
      <c r="B14" s="279" t="s">
        <v>359</v>
      </c>
      <c r="C14" s="307"/>
      <c r="D14" s="306">
        <f>E14+F14</f>
        <v>4.89</v>
      </c>
      <c r="E14" s="305">
        <v>4.89</v>
      </c>
      <c r="F14" s="304"/>
    </row>
    <row r="15" spans="1:6" ht="20.0" customHeight="1" x14ac:dyDescent="0.15">
      <c r="A15" s="280" t="s">
        <v>360</v>
      </c>
      <c r="B15" s="279" t="s">
        <v>361</v>
      </c>
      <c r="C15" s="307"/>
      <c r="D15" s="306">
        <f>E15+F15</f>
        <v>3.25</v>
      </c>
      <c r="E15" s="305">
        <v>3.25</v>
      </c>
      <c r="F15" s="304"/>
    </row>
    <row r="16" spans="1:6" ht="20.0" customHeight="1" x14ac:dyDescent="0.15">
      <c r="A16" s="280" t="s">
        <v>362</v>
      </c>
      <c r="B16" s="279" t="s">
        <v>329</v>
      </c>
      <c r="C16" s="307"/>
      <c r="D16" s="306">
        <f>E16+F16</f>
        <v>8.52</v>
      </c>
      <c r="E16" s="305">
        <f>E17</f>
        <v>8.52</v>
      </c>
      <c r="F16" s="304"/>
    </row>
    <row r="17" spans="1:6" ht="20.0" customHeight="1" x14ac:dyDescent="0.15">
      <c r="A17" s="280" t="s">
        <v>363</v>
      </c>
      <c r="B17" s="279" t="s">
        <v>364</v>
      </c>
      <c r="C17" s="307"/>
      <c r="D17" s="306">
        <f>E17+F17</f>
        <v>8.52</v>
      </c>
      <c r="E17" s="305">
        <f>E18+E19+E20</f>
        <v>8.52</v>
      </c>
      <c r="F17" s="304"/>
    </row>
    <row r="18" spans="1:6" ht="20.0" customHeight="1" x14ac:dyDescent="0.15">
      <c r="A18" s="280" t="s">
        <v>365</v>
      </c>
      <c r="B18" s="279" t="s">
        <v>366</v>
      </c>
      <c r="C18" s="307"/>
      <c r="D18" s="306">
        <f>E18+F18</f>
        <v>6.1</v>
      </c>
      <c r="E18" s="305">
        <v>6.1</v>
      </c>
      <c r="F18" s="304"/>
    </row>
    <row r="19" spans="1:6" ht="20.0" customHeight="1" x14ac:dyDescent="0.15">
      <c r="A19" s="280" t="s">
        <v>367</v>
      </c>
      <c r="B19" s="279" t="s">
        <v>368</v>
      </c>
      <c r="C19" s="307"/>
      <c r="D19" s="306">
        <f>E19+F19</f>
        <v>2.08</v>
      </c>
      <c r="E19" s="305">
        <v>2.08</v>
      </c>
      <c r="F19" s="304"/>
    </row>
    <row r="20" spans="1:6" ht="20.0" customHeight="1" x14ac:dyDescent="0.15">
      <c r="A20" s="280" t="s">
        <v>369</v>
      </c>
      <c r="B20" s="279" t="s">
        <v>370</v>
      </c>
      <c r="C20" s="307"/>
      <c r="D20" s="306">
        <f>E20+F20</f>
        <v>0.34</v>
      </c>
      <c r="E20" s="305">
        <v>0.34</v>
      </c>
      <c r="F20" s="304"/>
    </row>
    <row r="21" spans="1:6" ht="20.0" customHeight="1" x14ac:dyDescent="0.15">
      <c r="A21" s="280" t="s">
        <v>371</v>
      </c>
      <c r="B21" s="279" t="s">
        <v>331</v>
      </c>
      <c r="C21" s="307"/>
      <c r="D21" s="306">
        <f>E21+F21</f>
        <v>49530.45</v>
      </c>
      <c r="E21" s="305"/>
      <c r="F21" s="304">
        <f>F22</f>
        <v>49530.45</v>
      </c>
    </row>
    <row r="22" spans="1:6" ht="20.0" customHeight="1" x14ac:dyDescent="0.15">
      <c r="A22" s="280" t="s">
        <v>372</v>
      </c>
      <c r="B22" s="279" t="s">
        <v>373</v>
      </c>
      <c r="C22" s="307"/>
      <c r="D22" s="306">
        <f>E22+F22</f>
        <v>49530.45</v>
      </c>
      <c r="E22" s="305"/>
      <c r="F22" s="304">
        <f>F23</f>
        <v>49530.45</v>
      </c>
    </row>
    <row r="23" spans="1:6" ht="20.0" customHeight="1" x14ac:dyDescent="0.15">
      <c r="A23" s="280" t="s">
        <v>374</v>
      </c>
      <c r="B23" s="279" t="s">
        <v>375</v>
      </c>
      <c r="C23" s="307"/>
      <c r="D23" s="306">
        <f>E23+F23</f>
        <v>49530.45</v>
      </c>
      <c r="E23" s="305"/>
      <c r="F23" s="304">
        <v>49530.45</v>
      </c>
    </row>
    <row r="24" spans="1:6" ht="20.0" customHeight="1" x14ac:dyDescent="0.15">
      <c r="A24" s="280" t="s">
        <v>376</v>
      </c>
      <c r="B24" s="279" t="s">
        <v>332</v>
      </c>
      <c r="C24" s="307"/>
      <c r="D24" s="306">
        <f>E24+F24</f>
        <v>238.58</v>
      </c>
      <c r="E24" s="305">
        <f>E25</f>
        <v>144.58</v>
      </c>
      <c r="F24" s="304">
        <f>F25</f>
        <v>94</v>
      </c>
    </row>
    <row r="25" spans="1:6" ht="20.0" customHeight="1" x14ac:dyDescent="0.15">
      <c r="A25" s="280" t="s">
        <v>377</v>
      </c>
      <c r="B25" s="279" t="s">
        <v>378</v>
      </c>
      <c r="C25" s="307"/>
      <c r="D25" s="306">
        <f>E25+F25</f>
        <v>238.58</v>
      </c>
      <c r="E25" s="305">
        <f>E26</f>
        <v>144.58</v>
      </c>
      <c r="F25" s="304">
        <f>F27+F28</f>
        <v>94</v>
      </c>
    </row>
    <row r="26" spans="1:6" ht="20.0" customHeight="1" x14ac:dyDescent="0.15">
      <c r="A26" s="280" t="s">
        <v>379</v>
      </c>
      <c r="B26" s="279" t="s">
        <v>380</v>
      </c>
      <c r="C26" s="307"/>
      <c r="D26" s="306">
        <f>E26+F26</f>
        <v>144.58</v>
      </c>
      <c r="E26" s="305">
        <v>144.58</v>
      </c>
      <c r="F26" s="304"/>
    </row>
    <row r="27" spans="1:6" ht="20.0" customHeight="1" x14ac:dyDescent="0.15">
      <c r="A27" s="280" t="s">
        <v>381</v>
      </c>
      <c r="B27" s="279" t="s">
        <v>382</v>
      </c>
      <c r="C27" s="307"/>
      <c r="D27" s="306">
        <f>E27+F27</f>
        <v>89</v>
      </c>
      <c r="E27" s="305"/>
      <c r="F27" s="304">
        <v>89.0</v>
      </c>
    </row>
    <row r="28" spans="1:6" ht="20.0" customHeight="1" x14ac:dyDescent="0.15">
      <c r="A28" s="280" t="s">
        <v>383</v>
      </c>
      <c r="B28" s="279" t="s">
        <v>384</v>
      </c>
      <c r="C28" s="307"/>
      <c r="D28" s="306">
        <f>E28+F28</f>
        <v>5</v>
      </c>
      <c r="E28" s="305"/>
      <c r="F28" s="304">
        <v>5.0</v>
      </c>
    </row>
    <row r="29" spans="1:6" ht="20.0" customHeight="1" x14ac:dyDescent="0.15">
      <c r="A29" s="280" t="s">
        <v>385</v>
      </c>
      <c r="B29" s="279" t="s">
        <v>333</v>
      </c>
      <c r="C29" s="307"/>
      <c r="D29" s="306">
        <f>E29+F29</f>
        <v>7.27</v>
      </c>
      <c r="E29" s="305">
        <f>E30</f>
        <v>7.27</v>
      </c>
      <c r="F29" s="304"/>
    </row>
    <row r="30" spans="1:6" ht="20.0" customHeight="1" x14ac:dyDescent="0.15">
      <c r="A30" s="280" t="s">
        <v>386</v>
      </c>
      <c r="B30" s="279" t="s">
        <v>387</v>
      </c>
      <c r="C30" s="307"/>
      <c r="D30" s="306">
        <f>E30+F30</f>
        <v>7.27</v>
      </c>
      <c r="E30" s="305">
        <f>E31</f>
        <v>7.27</v>
      </c>
      <c r="F30" s="304"/>
    </row>
    <row r="31" spans="1:6" ht="20.0" customHeight="1" x14ac:dyDescent="0.15">
      <c r="A31" s="280" t="s">
        <v>388</v>
      </c>
      <c r="B31" s="279" t="s">
        <v>389</v>
      </c>
      <c r="C31" s="307"/>
      <c r="D31" s="306">
        <f>E31+F31</f>
        <v>7.27</v>
      </c>
      <c r="E31" s="305">
        <v>7.27</v>
      </c>
      <c r="F31" s="304"/>
    </row>
    <row r="32" spans="1:6" ht="20.0" customHeight="1" x14ac:dyDescent="0.15">
      <c r="A32" s="90" t="s">
        <v>390</v>
      </c>
      <c r="B32" s="29"/>
      <c r="C32" s="29"/>
      <c r="D32" s="29"/>
      <c r="E32" s="29"/>
      <c r="F32" s="29"/>
    </row>
    <row r="33" spans="1:6" ht="12.75" customHeight="1" x14ac:dyDescent="0.15">
      <c r="A33" s="29"/>
      <c r="B33" s="29"/>
      <c r="C33" s="29"/>
      <c r="D33" s="29"/>
      <c r="E33" s="29"/>
      <c r="F33" s="29"/>
    </row>
    <row r="34" spans="1:6" ht="12.75" customHeight="1" x14ac:dyDescent="0.15">
      <c r="A34" s="29"/>
      <c r="B34" s="29"/>
      <c r="C34" s="29"/>
      <c r="D34" s="29"/>
      <c r="E34" s="29"/>
      <c r="F34" s="29"/>
    </row>
    <row r="35" spans="1:6" ht="12.75" customHeight="1" x14ac:dyDescent="0.15">
      <c r="A35" s="29"/>
      <c r="B35" s="29"/>
      <c r="C35" s="29"/>
      <c r="D35" s="29"/>
      <c r="E35" s="29"/>
      <c r="F35" s="29"/>
    </row>
    <row r="36" spans="1:6" ht="12.75" customHeight="1" x14ac:dyDescent="0.15">
      <c r="A36" s="29"/>
      <c r="B36" s="29"/>
      <c r="C36" s="29"/>
      <c r="E36" s="29"/>
      <c r="F36" s="29"/>
    </row>
    <row r="37" spans="1:6" ht="12.75" customHeight="1" x14ac:dyDescent="0.15">
      <c r="A37" s="29"/>
      <c r="B37" s="29"/>
      <c r="C37" s="29"/>
      <c r="E37" s="29"/>
      <c r="F37" s="29"/>
    </row>
    <row r="38" spans="1:1" s="29" customFormat="1" ht="12.75" customHeight="1" x14ac:dyDescent="0.15"/>
    <row r="39" spans="1:2" ht="12.75" customHeight="1" x14ac:dyDescent="0.15">
      <c r="A39" s="29"/>
      <c r="B39" s="29"/>
    </row>
    <row r="40" spans="1:5" ht="12.75" customHeight="1" x14ac:dyDescent="0.15">
      <c r="A40" s="29"/>
      <c r="B40" s="29"/>
      <c r="E40" s="29"/>
    </row>
    <row r="41" spans="1:2" ht="12.75" customHeight="1" x14ac:dyDescent="0.15">
      <c r="A41" s="29"/>
      <c r="B41" s="29"/>
    </row>
    <row r="42" spans="1:2" ht="12.75" customHeight="1" x14ac:dyDescent="0.15">
      <c r="A42" s="29"/>
      <c r="B42" s="29"/>
    </row>
    <row r="43" spans="1:4" ht="12.75" customHeight="1" x14ac:dyDescent="0.15">
      <c r="B43" s="29"/>
      <c r="D43" s="29"/>
    </row>
    <row r="45" spans="1:1" ht="12.75" customHeight="1" x14ac:dyDescent="0.15">
      <c r="A45" s="29"/>
    </row>
    <row r="47" spans="1:2" ht="12.75" customHeight="1" x14ac:dyDescent="0.15">
      <c r="B47" s="29"/>
    </row>
    <row r="48" spans="1:2" ht="12.75" customHeight="1" x14ac:dyDescent="0.15">
      <c r="B48" s="29"/>
    </row>
  </sheetData>
  <mergeCells count="5">
    <mergeCell ref="A5:B5"/>
    <mergeCell ref="D5:F5"/>
    <mergeCell ref="C5:C6"/>
    <mergeCell ref="A2:F2"/>
    <mergeCell ref="A7:B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8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7"/>
  <sheetViews>
    <sheetView showGridLines="0" showZeros="0" zoomScaleNormal="100" topLeftCell="A13" workbookViewId="0">
      <selection activeCell="K19" activeCellId="0" sqref="K19"/>
    </sheetView>
  </sheetViews>
  <sheetFormatPr defaultRowHeight="20.1" customHeight="1" defaultColWidth="6.857142857142857" x14ac:dyDescent="0.15"/>
  <cols>
    <col min="1" max="1" width="14.571428571428571" customWidth="1" style="29"/>
    <col min="2" max="2" width="37.714285714285715" customWidth="1" style="29"/>
    <col min="3" max="5" width="20.571428571428573" customWidth="1" style="29"/>
    <col min="6" max="256" width="6.857142857142857" style="29"/>
    <col min="257" max="257" width="14.571428571428571" customWidth="1" style="29"/>
    <col min="258" max="258" width="33.42857142857143" customWidth="1" style="29"/>
    <col min="259" max="261" width="20.571428571428573" customWidth="1" style="29"/>
    <col min="262" max="512" width="6.857142857142857" style="29"/>
    <col min="513" max="513" width="14.571428571428571" customWidth="1" style="29"/>
    <col min="514" max="514" width="33.42857142857143" customWidth="1" style="29"/>
    <col min="515" max="517" width="20.571428571428573" customWidth="1" style="29"/>
    <col min="518" max="768" width="6.857142857142857" style="29"/>
    <col min="769" max="769" width="14.571428571428571" customWidth="1" style="29"/>
    <col min="770" max="770" width="33.42857142857143" customWidth="1" style="29"/>
    <col min="771" max="773" width="20.571428571428573" customWidth="1" style="29"/>
    <col min="774" max="1024" width="6.857142857142857" style="29"/>
    <col min="1025" max="1025" width="14.571428571428571" customWidth="1" style="29"/>
    <col min="1026" max="1026" width="33.42857142857143" customWidth="1" style="29"/>
    <col min="1027" max="1029" width="20.571428571428573" customWidth="1" style="29"/>
    <col min="1030" max="1280" width="6.857142857142857" style="29"/>
    <col min="1281" max="1281" width="14.571428571428571" customWidth="1" style="29"/>
    <col min="1282" max="1282" width="33.42857142857143" customWidth="1" style="29"/>
    <col min="1283" max="1285" width="20.571428571428573" customWidth="1" style="29"/>
    <col min="1286" max="1536" width="6.857142857142857" style="29"/>
    <col min="1537" max="1537" width="14.571428571428571" customWidth="1" style="29"/>
    <col min="1538" max="1538" width="33.42857142857143" customWidth="1" style="29"/>
    <col min="1539" max="1541" width="20.571428571428573" customWidth="1" style="29"/>
    <col min="1542" max="1792" width="6.857142857142857" style="29"/>
    <col min="1793" max="1793" width="14.571428571428571" customWidth="1" style="29"/>
    <col min="1794" max="1794" width="33.42857142857143" customWidth="1" style="29"/>
    <col min="1795" max="1797" width="20.571428571428573" customWidth="1" style="29"/>
    <col min="1798" max="2048" width="6.857142857142857" style="29"/>
    <col min="2049" max="2049" width="14.571428571428571" customWidth="1" style="29"/>
    <col min="2050" max="2050" width="33.42857142857143" customWidth="1" style="29"/>
    <col min="2051" max="2053" width="20.571428571428573" customWidth="1" style="29"/>
    <col min="2054" max="2304" width="6.857142857142857" style="29"/>
    <col min="2305" max="2305" width="14.571428571428571" customWidth="1" style="29"/>
    <col min="2306" max="2306" width="33.42857142857143" customWidth="1" style="29"/>
    <col min="2307" max="2309" width="20.571428571428573" customWidth="1" style="29"/>
    <col min="2310" max="2560" width="6.857142857142857" style="29"/>
    <col min="2561" max="2561" width="14.571428571428571" customWidth="1" style="29"/>
    <col min="2562" max="2562" width="33.42857142857143" customWidth="1" style="29"/>
    <col min="2563" max="2565" width="20.571428571428573" customWidth="1" style="29"/>
    <col min="2566" max="2816" width="6.857142857142857" style="29"/>
    <col min="2817" max="2817" width="14.571428571428571" customWidth="1" style="29"/>
    <col min="2818" max="2818" width="33.42857142857143" customWidth="1" style="29"/>
    <col min="2819" max="2821" width="20.571428571428573" customWidth="1" style="29"/>
    <col min="2822" max="3072" width="6.857142857142857" style="29"/>
    <col min="3073" max="3073" width="14.571428571428571" customWidth="1" style="29"/>
    <col min="3074" max="3074" width="33.42857142857143" customWidth="1" style="29"/>
    <col min="3075" max="3077" width="20.571428571428573" customWidth="1" style="29"/>
    <col min="3078" max="3328" width="6.857142857142857" style="29"/>
    <col min="3329" max="3329" width="14.571428571428571" customWidth="1" style="29"/>
    <col min="3330" max="3330" width="33.42857142857143" customWidth="1" style="29"/>
    <col min="3331" max="3333" width="20.571428571428573" customWidth="1" style="29"/>
    <col min="3334" max="3584" width="6.857142857142857" style="29"/>
    <col min="3585" max="3585" width="14.571428571428571" customWidth="1" style="29"/>
    <col min="3586" max="3586" width="33.42857142857143" customWidth="1" style="29"/>
    <col min="3587" max="3589" width="20.571428571428573" customWidth="1" style="29"/>
    <col min="3590" max="3840" width="6.857142857142857" style="29"/>
    <col min="3841" max="3841" width="14.571428571428571" customWidth="1" style="29"/>
    <col min="3842" max="3842" width="33.42857142857143" customWidth="1" style="29"/>
    <col min="3843" max="3845" width="20.571428571428573" customWidth="1" style="29"/>
    <col min="3846" max="4096" width="6.857142857142857" style="29"/>
    <col min="4097" max="4097" width="14.571428571428571" customWidth="1" style="29"/>
    <col min="4098" max="4098" width="33.42857142857143" customWidth="1" style="29"/>
    <col min="4099" max="4101" width="20.571428571428573" customWidth="1" style="29"/>
    <col min="4102" max="4352" width="6.857142857142857" style="29"/>
    <col min="4353" max="4353" width="14.571428571428571" customWidth="1" style="29"/>
    <col min="4354" max="4354" width="33.42857142857143" customWidth="1" style="29"/>
    <col min="4355" max="4357" width="20.571428571428573" customWidth="1" style="29"/>
    <col min="4358" max="4608" width="6.857142857142857" style="29"/>
    <col min="4609" max="4609" width="14.571428571428571" customWidth="1" style="29"/>
    <col min="4610" max="4610" width="33.42857142857143" customWidth="1" style="29"/>
    <col min="4611" max="4613" width="20.571428571428573" customWidth="1" style="29"/>
    <col min="4614" max="4864" width="6.857142857142857" style="29"/>
    <col min="4865" max="4865" width="14.571428571428571" customWidth="1" style="29"/>
    <col min="4866" max="4866" width="33.42857142857143" customWidth="1" style="29"/>
    <col min="4867" max="4869" width="20.571428571428573" customWidth="1" style="29"/>
    <col min="4870" max="5120" width="6.857142857142857" style="29"/>
    <col min="5121" max="5121" width="14.571428571428571" customWidth="1" style="29"/>
    <col min="5122" max="5122" width="33.42857142857143" customWidth="1" style="29"/>
    <col min="5123" max="5125" width="20.571428571428573" customWidth="1" style="29"/>
    <col min="5126" max="5376" width="6.857142857142857" style="29"/>
    <col min="5377" max="5377" width="14.571428571428571" customWidth="1" style="29"/>
    <col min="5378" max="5378" width="33.42857142857143" customWidth="1" style="29"/>
    <col min="5379" max="5381" width="20.571428571428573" customWidth="1" style="29"/>
    <col min="5382" max="5632" width="6.857142857142857" style="29"/>
    <col min="5633" max="5633" width="14.571428571428571" customWidth="1" style="29"/>
    <col min="5634" max="5634" width="33.42857142857143" customWidth="1" style="29"/>
    <col min="5635" max="5637" width="20.571428571428573" customWidth="1" style="29"/>
    <col min="5638" max="5888" width="6.857142857142857" style="29"/>
    <col min="5889" max="5889" width="14.571428571428571" customWidth="1" style="29"/>
    <col min="5890" max="5890" width="33.42857142857143" customWidth="1" style="29"/>
    <col min="5891" max="5893" width="20.571428571428573" customWidth="1" style="29"/>
    <col min="5894" max="6144" width="6.857142857142857" style="29"/>
    <col min="6145" max="6145" width="14.571428571428571" customWidth="1" style="29"/>
    <col min="6146" max="6146" width="33.42857142857143" customWidth="1" style="29"/>
    <col min="6147" max="6149" width="20.571428571428573" customWidth="1" style="29"/>
    <col min="6150" max="6400" width="6.857142857142857" style="29"/>
    <col min="6401" max="6401" width="14.571428571428571" customWidth="1" style="29"/>
    <col min="6402" max="6402" width="33.42857142857143" customWidth="1" style="29"/>
    <col min="6403" max="6405" width="20.571428571428573" customWidth="1" style="29"/>
    <col min="6406" max="6656" width="6.857142857142857" style="29"/>
    <col min="6657" max="6657" width="14.571428571428571" customWidth="1" style="29"/>
    <col min="6658" max="6658" width="33.42857142857143" customWidth="1" style="29"/>
    <col min="6659" max="6661" width="20.571428571428573" customWidth="1" style="29"/>
    <col min="6662" max="6912" width="6.857142857142857" style="29"/>
    <col min="6913" max="6913" width="14.571428571428571" customWidth="1" style="29"/>
    <col min="6914" max="6914" width="33.42857142857143" customWidth="1" style="29"/>
    <col min="6915" max="6917" width="20.571428571428573" customWidth="1" style="29"/>
    <col min="6918" max="7168" width="6.857142857142857" style="29"/>
    <col min="7169" max="7169" width="14.571428571428571" customWidth="1" style="29"/>
    <col min="7170" max="7170" width="33.42857142857143" customWidth="1" style="29"/>
    <col min="7171" max="7173" width="20.571428571428573" customWidth="1" style="29"/>
    <col min="7174" max="7424" width="6.857142857142857" style="29"/>
    <col min="7425" max="7425" width="14.571428571428571" customWidth="1" style="29"/>
    <col min="7426" max="7426" width="33.42857142857143" customWidth="1" style="29"/>
    <col min="7427" max="7429" width="20.571428571428573" customWidth="1" style="29"/>
    <col min="7430" max="7680" width="6.857142857142857" style="29"/>
    <col min="7681" max="7681" width="14.571428571428571" customWidth="1" style="29"/>
    <col min="7682" max="7682" width="33.42857142857143" customWidth="1" style="29"/>
    <col min="7683" max="7685" width="20.571428571428573" customWidth="1" style="29"/>
    <col min="7686" max="7936" width="6.857142857142857" style="29"/>
    <col min="7937" max="7937" width="14.571428571428571" customWidth="1" style="29"/>
    <col min="7938" max="7938" width="33.42857142857143" customWidth="1" style="29"/>
    <col min="7939" max="7941" width="20.571428571428573" customWidth="1" style="29"/>
    <col min="7942" max="8192" width="6.857142857142857" style="29"/>
    <col min="8193" max="8193" width="14.571428571428571" customWidth="1" style="29"/>
    <col min="8194" max="8194" width="33.42857142857143" customWidth="1" style="29"/>
    <col min="8195" max="8197" width="20.571428571428573" customWidth="1" style="29"/>
    <col min="8198" max="8448" width="6.857142857142857" style="29"/>
    <col min="8449" max="8449" width="14.571428571428571" customWidth="1" style="29"/>
    <col min="8450" max="8450" width="33.42857142857143" customWidth="1" style="29"/>
    <col min="8451" max="8453" width="20.571428571428573" customWidth="1" style="29"/>
    <col min="8454" max="8704" width="6.857142857142857" style="29"/>
    <col min="8705" max="8705" width="14.571428571428571" customWidth="1" style="29"/>
    <col min="8706" max="8706" width="33.42857142857143" customWidth="1" style="29"/>
    <col min="8707" max="8709" width="20.571428571428573" customWidth="1" style="29"/>
    <col min="8710" max="8960" width="6.857142857142857" style="29"/>
    <col min="8961" max="8961" width="14.571428571428571" customWidth="1" style="29"/>
    <col min="8962" max="8962" width="33.42857142857143" customWidth="1" style="29"/>
    <col min="8963" max="8965" width="20.571428571428573" customWidth="1" style="29"/>
    <col min="8966" max="9216" width="6.857142857142857" style="29"/>
    <col min="9217" max="9217" width="14.571428571428571" customWidth="1" style="29"/>
    <col min="9218" max="9218" width="33.42857142857143" customWidth="1" style="29"/>
    <col min="9219" max="9221" width="20.571428571428573" customWidth="1" style="29"/>
    <col min="9222" max="9472" width="6.857142857142857" style="29"/>
    <col min="9473" max="9473" width="14.571428571428571" customWidth="1" style="29"/>
    <col min="9474" max="9474" width="33.42857142857143" customWidth="1" style="29"/>
    <col min="9475" max="9477" width="20.571428571428573" customWidth="1" style="29"/>
    <col min="9478" max="9728" width="6.857142857142857" style="29"/>
    <col min="9729" max="9729" width="14.571428571428571" customWidth="1" style="29"/>
    <col min="9730" max="9730" width="33.42857142857143" customWidth="1" style="29"/>
    <col min="9731" max="9733" width="20.571428571428573" customWidth="1" style="29"/>
    <col min="9734" max="9984" width="6.857142857142857" style="29"/>
    <col min="9985" max="9985" width="14.571428571428571" customWidth="1" style="29"/>
    <col min="9986" max="9986" width="33.42857142857143" customWidth="1" style="29"/>
    <col min="9987" max="9989" width="20.571428571428573" customWidth="1" style="29"/>
    <col min="9990" max="10240" width="6.857142857142857" style="29"/>
    <col min="10241" max="10241" width="14.571428571428571" customWidth="1" style="29"/>
    <col min="10242" max="10242" width="33.42857142857143" customWidth="1" style="29"/>
    <col min="10243" max="10245" width="20.571428571428573" customWidth="1" style="29"/>
    <col min="10246" max="10496" width="6.857142857142857" style="29"/>
    <col min="10497" max="10497" width="14.571428571428571" customWidth="1" style="29"/>
    <col min="10498" max="10498" width="33.42857142857143" customWidth="1" style="29"/>
    <col min="10499" max="10501" width="20.571428571428573" customWidth="1" style="29"/>
    <col min="10502" max="10752" width="6.857142857142857" style="29"/>
    <col min="10753" max="10753" width="14.571428571428571" customWidth="1" style="29"/>
    <col min="10754" max="10754" width="33.42857142857143" customWidth="1" style="29"/>
    <col min="10755" max="10757" width="20.571428571428573" customWidth="1" style="29"/>
    <col min="10758" max="11008" width="6.857142857142857" style="29"/>
    <col min="11009" max="11009" width="14.571428571428571" customWidth="1" style="29"/>
    <col min="11010" max="11010" width="33.42857142857143" customWidth="1" style="29"/>
    <col min="11011" max="11013" width="20.571428571428573" customWidth="1" style="29"/>
    <col min="11014" max="11264" width="6.857142857142857" style="29"/>
    <col min="11265" max="11265" width="14.571428571428571" customWidth="1" style="29"/>
    <col min="11266" max="11266" width="33.42857142857143" customWidth="1" style="29"/>
    <col min="11267" max="11269" width="20.571428571428573" customWidth="1" style="29"/>
    <col min="11270" max="11520" width="6.857142857142857" style="29"/>
    <col min="11521" max="11521" width="14.571428571428571" customWidth="1" style="29"/>
    <col min="11522" max="11522" width="33.42857142857143" customWidth="1" style="29"/>
    <col min="11523" max="11525" width="20.571428571428573" customWidth="1" style="29"/>
    <col min="11526" max="11776" width="6.857142857142857" style="29"/>
    <col min="11777" max="11777" width="14.571428571428571" customWidth="1" style="29"/>
    <col min="11778" max="11778" width="33.42857142857143" customWidth="1" style="29"/>
    <col min="11779" max="11781" width="20.571428571428573" customWidth="1" style="29"/>
    <col min="11782" max="12032" width="6.857142857142857" style="29"/>
    <col min="12033" max="12033" width="14.571428571428571" customWidth="1" style="29"/>
    <col min="12034" max="12034" width="33.42857142857143" customWidth="1" style="29"/>
    <col min="12035" max="12037" width="20.571428571428573" customWidth="1" style="29"/>
    <col min="12038" max="12288" width="6.857142857142857" style="29"/>
    <col min="12289" max="12289" width="14.571428571428571" customWidth="1" style="29"/>
    <col min="12290" max="12290" width="33.42857142857143" customWidth="1" style="29"/>
    <col min="12291" max="12293" width="20.571428571428573" customWidth="1" style="29"/>
    <col min="12294" max="12544" width="6.857142857142857" style="29"/>
    <col min="12545" max="12545" width="14.571428571428571" customWidth="1" style="29"/>
    <col min="12546" max="12546" width="33.42857142857143" customWidth="1" style="29"/>
    <col min="12547" max="12549" width="20.571428571428573" customWidth="1" style="29"/>
    <col min="12550" max="12800" width="6.857142857142857" style="29"/>
    <col min="12801" max="12801" width="14.571428571428571" customWidth="1" style="29"/>
    <col min="12802" max="12802" width="33.42857142857143" customWidth="1" style="29"/>
    <col min="12803" max="12805" width="20.571428571428573" customWidth="1" style="29"/>
    <col min="12806" max="13056" width="6.857142857142857" style="29"/>
    <col min="13057" max="13057" width="14.571428571428571" customWidth="1" style="29"/>
    <col min="13058" max="13058" width="33.42857142857143" customWidth="1" style="29"/>
    <col min="13059" max="13061" width="20.571428571428573" customWidth="1" style="29"/>
    <col min="13062" max="13312" width="6.857142857142857" style="29"/>
    <col min="13313" max="13313" width="14.571428571428571" customWidth="1" style="29"/>
    <col min="13314" max="13314" width="33.42857142857143" customWidth="1" style="29"/>
    <col min="13315" max="13317" width="20.571428571428573" customWidth="1" style="29"/>
    <col min="13318" max="13568" width="6.857142857142857" style="29"/>
    <col min="13569" max="13569" width="14.571428571428571" customWidth="1" style="29"/>
    <col min="13570" max="13570" width="33.42857142857143" customWidth="1" style="29"/>
    <col min="13571" max="13573" width="20.571428571428573" customWidth="1" style="29"/>
    <col min="13574" max="13824" width="6.857142857142857" style="29"/>
    <col min="13825" max="13825" width="14.571428571428571" customWidth="1" style="29"/>
    <col min="13826" max="13826" width="33.42857142857143" customWidth="1" style="29"/>
    <col min="13827" max="13829" width="20.571428571428573" customWidth="1" style="29"/>
    <col min="13830" max="14080" width="6.857142857142857" style="29"/>
    <col min="14081" max="14081" width="14.571428571428571" customWidth="1" style="29"/>
    <col min="14082" max="14082" width="33.42857142857143" customWidth="1" style="29"/>
    <col min="14083" max="14085" width="20.571428571428573" customWidth="1" style="29"/>
    <col min="14086" max="14336" width="6.857142857142857" style="29"/>
    <col min="14337" max="14337" width="14.571428571428571" customWidth="1" style="29"/>
    <col min="14338" max="14338" width="33.42857142857143" customWidth="1" style="29"/>
    <col min="14339" max="14341" width="20.571428571428573" customWidth="1" style="29"/>
    <col min="14342" max="14592" width="6.857142857142857" style="29"/>
    <col min="14593" max="14593" width="14.571428571428571" customWidth="1" style="29"/>
    <col min="14594" max="14594" width="33.42857142857143" customWidth="1" style="29"/>
    <col min="14595" max="14597" width="20.571428571428573" customWidth="1" style="29"/>
    <col min="14598" max="14848" width="6.857142857142857" style="29"/>
    <col min="14849" max="14849" width="14.571428571428571" customWidth="1" style="29"/>
    <col min="14850" max="14850" width="33.42857142857143" customWidth="1" style="29"/>
    <col min="14851" max="14853" width="20.571428571428573" customWidth="1" style="29"/>
    <col min="14854" max="15104" width="6.857142857142857" style="29"/>
    <col min="15105" max="15105" width="14.571428571428571" customWidth="1" style="29"/>
    <col min="15106" max="15106" width="33.42857142857143" customWidth="1" style="29"/>
    <col min="15107" max="15109" width="20.571428571428573" customWidth="1" style="29"/>
    <col min="15110" max="15360" width="6.857142857142857" style="29"/>
    <col min="15361" max="15361" width="14.571428571428571" customWidth="1" style="29"/>
    <col min="15362" max="15362" width="33.42857142857143" customWidth="1" style="29"/>
    <col min="15363" max="15365" width="20.571428571428573" customWidth="1" style="29"/>
    <col min="15366" max="15616" width="6.857142857142857" style="29"/>
    <col min="15617" max="15617" width="14.571428571428571" customWidth="1" style="29"/>
    <col min="15618" max="15618" width="33.42857142857143" customWidth="1" style="29"/>
    <col min="15619" max="15621" width="20.571428571428573" customWidth="1" style="29"/>
    <col min="15622" max="15872" width="6.857142857142857" style="29"/>
    <col min="15873" max="15873" width="14.571428571428571" customWidth="1" style="29"/>
    <col min="15874" max="15874" width="33.42857142857143" customWidth="1" style="29"/>
    <col min="15875" max="15877" width="20.571428571428573" customWidth="1" style="29"/>
    <col min="15878" max="16128" width="6.857142857142857" style="29"/>
    <col min="16129" max="16129" width="14.571428571428571" customWidth="1" style="29"/>
    <col min="16130" max="16130" width="33.42857142857143" customWidth="1" style="29"/>
    <col min="16131" max="16133" width="20.571428571428573" customWidth="1" style="29"/>
    <col min="16134" max="16384" width="6.857142857142857" style="29"/>
  </cols>
  <sheetData>
    <row r="1" spans="1:5" ht="19.8" customHeight="1" x14ac:dyDescent="0.15">
      <c r="A1" s="30" t="s">
        <v>391</v>
      </c>
      <c r="E1" s="109"/>
    </row>
    <row r="2" spans="1:5" s="108" customFormat="1" ht="44.25" customHeight="1" x14ac:dyDescent="0.15">
      <c r="A2" s="461" t="s">
        <v>392</v>
      </c>
      <c r="B2" s="461"/>
      <c r="C2" s="461"/>
      <c r="D2" s="461"/>
      <c r="E2" s="461"/>
    </row>
    <row r="3" spans="1:5" ht="19.8" customHeight="1" x14ac:dyDescent="0.15">
      <c r="A3" s="461"/>
      <c r="B3" s="461"/>
      <c r="C3" s="461"/>
      <c r="D3" s="461"/>
      <c r="E3" s="461"/>
    </row>
    <row r="4" spans="1:5" s="81" customFormat="1" ht="19.8" customHeight="1" x14ac:dyDescent="0.15">
      <c r="A4" s="34"/>
      <c r="B4" s="34"/>
      <c r="C4" s="34"/>
      <c r="D4" s="34"/>
      <c r="E4" s="112" t="s">
        <v>313</v>
      </c>
    </row>
    <row r="5" spans="1:5" s="81" customFormat="1" ht="19.8" customHeight="1" x14ac:dyDescent="0.15">
      <c r="A5" s="458" t="s">
        <v>393</v>
      </c>
      <c r="B5" s="458"/>
      <c r="C5" s="458" t="s">
        <v>394</v>
      </c>
      <c r="D5" s="458"/>
      <c r="E5" s="458"/>
    </row>
    <row r="6" spans="1:5" s="81" customFormat="1" ht="19.8" customHeight="1" x14ac:dyDescent="0.15">
      <c r="A6" s="45" t="s">
        <v>342</v>
      </c>
      <c r="B6" s="45" t="s">
        <v>343</v>
      </c>
      <c r="C6" s="45" t="s">
        <v>318</v>
      </c>
      <c r="D6" s="45" t="s">
        <v>395</v>
      </c>
      <c r="E6" s="45" t="s">
        <v>396</v>
      </c>
    </row>
    <row r="7" spans="1:10" s="81" customFormat="1" ht="19.8" customHeight="1" x14ac:dyDescent="0.15">
      <c r="A7" s="113" t="s">
        <v>397</v>
      </c>
      <c r="B7" s="114" t="s">
        <v>398</v>
      </c>
      <c r="C7" s="53">
        <f>D7+E7</f>
        <v>179.19</v>
      </c>
      <c r="D7" s="53">
        <f>SUM(D8,D19,D33)</f>
        <v>139.80999999999997</v>
      </c>
      <c r="E7" s="53">
        <f>SUM(E8,E19,E33)</f>
        <v>39.38000000000001</v>
      </c>
      <c r="J7" s="81"/>
    </row>
    <row r="8" spans="1:7" s="81" customFormat="1" ht="19.8" customHeight="1" x14ac:dyDescent="0.15">
      <c r="A8" s="115" t="s">
        <v>399</v>
      </c>
      <c r="B8" s="50" t="s">
        <v>400</v>
      </c>
      <c r="C8" s="53">
        <f>D8+E8</f>
        <v>136.46999999999997</v>
      </c>
      <c r="D8" s="53">
        <f>SUM(D9:D18)</f>
        <v>136.46999999999997</v>
      </c>
      <c r="E8" s="53"/>
      <c r="G8" s="81"/>
    </row>
    <row r="9" spans="1:11" s="81" customFormat="1" ht="19.8" customHeight="1" x14ac:dyDescent="0.15">
      <c r="A9" s="115" t="s">
        <v>401</v>
      </c>
      <c r="B9" s="50" t="s">
        <v>402</v>
      </c>
      <c r="C9" s="53">
        <f>D9+E9</f>
        <v>31.74</v>
      </c>
      <c r="D9" s="53">
        <v>31.74</v>
      </c>
      <c r="E9" s="53"/>
      <c r="F9" s="81"/>
      <c r="G9" s="81"/>
      <c r="K9" s="81"/>
    </row>
    <row r="10" spans="1:8" s="81" customFormat="1" ht="19.8" customHeight="1" x14ac:dyDescent="0.15">
      <c r="A10" s="115" t="s">
        <v>403</v>
      </c>
      <c r="B10" s="50" t="s">
        <v>404</v>
      </c>
      <c r="C10" s="53">
        <f>D10+E10</f>
        <v>24.7</v>
      </c>
      <c r="D10" s="53">
        <v>24.7</v>
      </c>
      <c r="E10" s="53"/>
      <c r="F10" s="81"/>
      <c r="H10" s="81"/>
    </row>
    <row r="11" spans="1:8" s="81" customFormat="1" ht="19.8" customHeight="1" x14ac:dyDescent="0.15">
      <c r="A11" s="115" t="s">
        <v>405</v>
      </c>
      <c r="B11" s="50" t="s">
        <v>406</v>
      </c>
      <c r="C11" s="53">
        <f>D11+E11</f>
        <v>32.58</v>
      </c>
      <c r="D11" s="53">
        <v>32.58</v>
      </c>
      <c r="E11" s="53"/>
      <c r="F11" s="81"/>
      <c r="H11" s="81"/>
    </row>
    <row r="12" spans="1:10" s="81" customFormat="1" ht="19.8" customHeight="1" x14ac:dyDescent="0.15">
      <c r="A12" s="115" t="s">
        <v>407</v>
      </c>
      <c r="B12" s="50" t="s">
        <v>408</v>
      </c>
      <c r="C12" s="53">
        <f>D12+E12</f>
        <v>9.76</v>
      </c>
      <c r="D12" s="53">
        <v>9.76</v>
      </c>
      <c r="E12" s="53"/>
      <c r="F12" s="81"/>
      <c r="J12" s="81"/>
    </row>
    <row r="13" spans="1:11" s="81" customFormat="1" ht="19.8" customHeight="1" x14ac:dyDescent="0.15">
      <c r="A13" s="115" t="s">
        <v>409</v>
      </c>
      <c r="B13" s="50" t="s">
        <v>410</v>
      </c>
      <c r="C13" s="53">
        <f>D13+E13</f>
        <v>4.89</v>
      </c>
      <c r="D13" s="53">
        <v>4.89</v>
      </c>
      <c r="E13" s="53"/>
      <c r="F13" s="81"/>
      <c r="G13" s="81"/>
      <c r="K13" s="81"/>
    </row>
    <row r="14" spans="1:11" s="81" customFormat="1" ht="19.8" customHeight="1" x14ac:dyDescent="0.15">
      <c r="A14" s="115" t="s">
        <v>411</v>
      </c>
      <c r="B14" s="50" t="s">
        <v>412</v>
      </c>
      <c r="C14" s="53">
        <f>D14+E14</f>
        <v>5.18</v>
      </c>
      <c r="D14" s="53">
        <v>5.18</v>
      </c>
      <c r="E14" s="53"/>
      <c r="F14" s="81"/>
      <c r="G14" s="81"/>
      <c r="H14" s="81"/>
      <c r="K14" s="81"/>
    </row>
    <row r="15" spans="1:11" s="81" customFormat="1" ht="19.8" customHeight="1" x14ac:dyDescent="0.15">
      <c r="A15" s="115" t="s">
        <v>413</v>
      </c>
      <c r="B15" s="50" t="s">
        <v>414</v>
      </c>
      <c r="C15" s="53">
        <f>D15+E15</f>
        <v>2.08</v>
      </c>
      <c r="D15" s="53">
        <v>2.08</v>
      </c>
      <c r="E15" s="53"/>
      <c r="F15" s="81"/>
      <c r="G15" s="81"/>
      <c r="K15" s="81"/>
    </row>
    <row r="16" spans="1:11" s="81" customFormat="1" ht="19.8" customHeight="1" x14ac:dyDescent="0.15">
      <c r="A16" s="115" t="s">
        <v>415</v>
      </c>
      <c r="B16" s="50" t="s">
        <v>416</v>
      </c>
      <c r="C16" s="53">
        <f>D16+E16</f>
        <v>1.1</v>
      </c>
      <c r="D16" s="53">
        <v>1.1</v>
      </c>
      <c r="E16" s="53"/>
      <c r="F16" s="81"/>
      <c r="G16" s="81"/>
      <c r="K16" s="81"/>
    </row>
    <row r="17" spans="1:11" s="81" customFormat="1" ht="19.8" customHeight="1" x14ac:dyDescent="0.15">
      <c r="A17" s="115" t="s">
        <v>417</v>
      </c>
      <c r="B17" s="50" t="s">
        <v>418</v>
      </c>
      <c r="C17" s="53">
        <f>D17+E17</f>
        <v>7.27</v>
      </c>
      <c r="D17" s="53">
        <v>7.27</v>
      </c>
      <c r="E17" s="53"/>
      <c r="F17" s="81"/>
      <c r="G17" s="81"/>
      <c r="K17" s="81"/>
    </row>
    <row r="18" spans="1:11" s="81" customFormat="1" ht="19.8" customHeight="1" x14ac:dyDescent="0.15">
      <c r="A18" s="115" t="s">
        <v>419</v>
      </c>
      <c r="B18" s="50" t="s">
        <v>420</v>
      </c>
      <c r="C18" s="53">
        <f>D18+E18</f>
        <v>17.17</v>
      </c>
      <c r="D18" s="53">
        <v>17.17</v>
      </c>
      <c r="E18" s="53"/>
      <c r="F18" s="81"/>
      <c r="G18" s="81"/>
      <c r="K18" s="81"/>
    </row>
    <row r="19" spans="1:7" s="81" customFormat="1" ht="19.8" customHeight="1" x14ac:dyDescent="0.15">
      <c r="A19" s="115" t="s">
        <v>421</v>
      </c>
      <c r="B19" s="50" t="s">
        <v>422</v>
      </c>
      <c r="C19" s="53">
        <f>D19+E19</f>
        <v>39.38000000000001</v>
      </c>
      <c r="D19" s="53"/>
      <c r="E19" s="53">
        <f>SUM(E20:E32)</f>
        <v>39.38000000000001</v>
      </c>
      <c r="F19" s="81"/>
      <c r="G19" s="81"/>
    </row>
    <row r="20" spans="1:14" s="81" customFormat="1" ht="19.8" customHeight="1" x14ac:dyDescent="0.15">
      <c r="A20" s="115" t="s">
        <v>423</v>
      </c>
      <c r="B20" s="74" t="s">
        <v>424</v>
      </c>
      <c r="C20" s="53">
        <f>D20+E20</f>
        <v>6.88</v>
      </c>
      <c r="D20" s="53"/>
      <c r="E20" s="53">
        <v>6.88</v>
      </c>
      <c r="F20" s="81"/>
      <c r="G20" s="81"/>
      <c r="H20" s="81"/>
      <c r="N20" s="81"/>
    </row>
    <row r="21" spans="1:7" s="81" customFormat="1" ht="19.8" customHeight="1" x14ac:dyDescent="0.15">
      <c r="A21" s="115" t="s">
        <v>425</v>
      </c>
      <c r="B21" s="74" t="s">
        <v>426</v>
      </c>
      <c r="C21" s="53">
        <f>D21+E21</f>
        <v>0.5</v>
      </c>
      <c r="D21" s="53"/>
      <c r="E21" s="53">
        <v>0.5</v>
      </c>
      <c r="F21" s="81"/>
      <c r="G21" s="81"/>
    </row>
    <row r="22" spans="1:6" s="81" customFormat="1" ht="19.8" customHeight="1" x14ac:dyDescent="0.15">
      <c r="A22" s="115" t="s">
        <v>427</v>
      </c>
      <c r="B22" s="74" t="s">
        <v>428</v>
      </c>
      <c r="C22" s="53">
        <f>D22+E22</f>
        <v>0.2</v>
      </c>
      <c r="D22" s="53"/>
      <c r="E22" s="53">
        <v>0.2</v>
      </c>
      <c r="F22" s="81"/>
    </row>
    <row r="23" spans="1:8" s="81" customFormat="1" ht="19.8" customHeight="1" x14ac:dyDescent="0.15">
      <c r="A23" s="115" t="s">
        <v>429</v>
      </c>
      <c r="B23" s="74" t="s">
        <v>430</v>
      </c>
      <c r="C23" s="53">
        <f>D23+E23</f>
        <v>2.3</v>
      </c>
      <c r="D23" s="53"/>
      <c r="E23" s="53">
        <v>2.3</v>
      </c>
      <c r="F23" s="81"/>
      <c r="G23" s="81"/>
      <c r="H23" s="81"/>
    </row>
    <row r="24" spans="1:7" s="81" customFormat="1" ht="19.8" customHeight="1" x14ac:dyDescent="0.15">
      <c r="A24" s="115" t="s">
        <v>431</v>
      </c>
      <c r="B24" s="74" t="s">
        <v>432</v>
      </c>
      <c r="C24" s="53">
        <f>D24+E24</f>
        <v>8.4</v>
      </c>
      <c r="D24" s="53"/>
      <c r="E24" s="53">
        <v>8.4</v>
      </c>
      <c r="F24" s="81"/>
      <c r="G24" s="81"/>
    </row>
    <row r="25" spans="1:11" s="81" customFormat="1" ht="19.8" customHeight="1" x14ac:dyDescent="0.15">
      <c r="A25" s="115" t="s">
        <v>433</v>
      </c>
      <c r="B25" s="74" t="s">
        <v>434</v>
      </c>
      <c r="C25" s="53">
        <f>D25+E25</f>
        <v>0.5</v>
      </c>
      <c r="D25" s="53"/>
      <c r="E25" s="53">
        <v>0.5</v>
      </c>
      <c r="F25" s="81"/>
      <c r="G25" s="81"/>
      <c r="H25" s="81"/>
      <c r="K25" s="81"/>
    </row>
    <row r="26" spans="1:10" s="81" customFormat="1" ht="19.8" customHeight="1" x14ac:dyDescent="0.15">
      <c r="A26" s="115" t="s">
        <v>435</v>
      </c>
      <c r="B26" s="74" t="s">
        <v>436</v>
      </c>
      <c r="C26" s="53">
        <f>D26+E26</f>
        <v>0.5</v>
      </c>
      <c r="D26" s="53"/>
      <c r="E26" s="53">
        <v>0.5</v>
      </c>
      <c r="F26" s="81"/>
      <c r="G26" s="81"/>
      <c r="H26" s="81"/>
      <c r="I26" s="81"/>
      <c r="J26" s="81"/>
    </row>
    <row r="27" spans="1:8" s="81" customFormat="1" ht="19.8" customHeight="1" x14ac:dyDescent="0.15">
      <c r="A27" s="115" t="s">
        <v>437</v>
      </c>
      <c r="B27" s="74" t="s">
        <v>438</v>
      </c>
      <c r="C27" s="53">
        <f>D27+E27</f>
        <v>0.92</v>
      </c>
      <c r="D27" s="53"/>
      <c r="E27" s="53">
        <v>0.92</v>
      </c>
      <c r="F27" s="81"/>
      <c r="G27" s="81"/>
      <c r="H27" s="81"/>
    </row>
    <row r="28" spans="1:9" s="81" customFormat="1" ht="19.8" customHeight="1" x14ac:dyDescent="0.15">
      <c r="A28" s="115" t="s">
        <v>439</v>
      </c>
      <c r="B28" s="74" t="s">
        <v>440</v>
      </c>
      <c r="C28" s="53">
        <f>D28+E28</f>
        <v>1</v>
      </c>
      <c r="D28" s="53"/>
      <c r="E28" s="53">
        <v>1.0</v>
      </c>
      <c r="F28" s="81"/>
      <c r="I28" s="81"/>
    </row>
    <row r="29" spans="1:9" s="81" customFormat="1" ht="19.8" customHeight="1" x14ac:dyDescent="0.15">
      <c r="A29" s="115" t="s">
        <v>441</v>
      </c>
      <c r="B29" s="74" t="s">
        <v>442</v>
      </c>
      <c r="C29" s="53">
        <f>D29+E29</f>
        <v>0.73</v>
      </c>
      <c r="D29" s="53"/>
      <c r="E29" s="53">
        <v>0.73</v>
      </c>
      <c r="F29" s="81"/>
      <c r="G29" s="81"/>
      <c r="H29" s="81"/>
      <c r="I29" s="81"/>
    </row>
    <row r="30" spans="1:7" s="81" customFormat="1" ht="19.8" customHeight="1" x14ac:dyDescent="0.15">
      <c r="A30" s="115" t="s">
        <v>443</v>
      </c>
      <c r="B30" s="74" t="s">
        <v>444</v>
      </c>
      <c r="C30" s="53">
        <f>D30+E30</f>
        <v>1.83</v>
      </c>
      <c r="D30" s="53"/>
      <c r="E30" s="53">
        <v>1.83</v>
      </c>
      <c r="F30" s="81"/>
      <c r="G30" s="81"/>
    </row>
    <row r="31" spans="1:16" s="81" customFormat="1" ht="19.8" customHeight="1" x14ac:dyDescent="0.15">
      <c r="A31" s="115" t="s">
        <v>445</v>
      </c>
      <c r="B31" s="74" t="s">
        <v>446</v>
      </c>
      <c r="C31" s="53">
        <f>D31+E31</f>
        <v>7.37</v>
      </c>
      <c r="D31" s="53"/>
      <c r="E31" s="53">
        <v>7.37</v>
      </c>
      <c r="F31" s="81"/>
      <c r="G31" s="81"/>
      <c r="H31" s="81"/>
      <c r="P31" s="81"/>
    </row>
    <row r="32" spans="1:9" s="81" customFormat="1" ht="19.8" customHeight="1" x14ac:dyDescent="0.15">
      <c r="A32" s="115" t="s">
        <v>447</v>
      </c>
      <c r="B32" s="74" t="s">
        <v>448</v>
      </c>
      <c r="C32" s="53">
        <f>D32+E32</f>
        <v>8.25</v>
      </c>
      <c r="D32" s="53"/>
      <c r="E32" s="53">
        <v>8.25</v>
      </c>
      <c r="F32" s="81"/>
      <c r="G32" s="81"/>
      <c r="H32" s="81"/>
      <c r="I32" s="81"/>
    </row>
    <row r="33" spans="1:8" s="81" customFormat="1" ht="19.8" customHeight="1" x14ac:dyDescent="0.15">
      <c r="A33" s="115" t="s">
        <v>449</v>
      </c>
      <c r="B33" s="50" t="s">
        <v>450</v>
      </c>
      <c r="C33" s="53">
        <f>D33+E33</f>
        <v>3.34</v>
      </c>
      <c r="D33" s="53">
        <f>SUM(D34:D35)</f>
        <v>3.34</v>
      </c>
      <c r="E33" s="53"/>
      <c r="F33" s="81"/>
      <c r="H33" s="81"/>
    </row>
    <row r="34" spans="1:8" s="81" customFormat="1" ht="19.8" customHeight="1" x14ac:dyDescent="0.15">
      <c r="A34" s="115" t="s">
        <v>451</v>
      </c>
      <c r="B34" s="74" t="s">
        <v>452</v>
      </c>
      <c r="C34" s="53">
        <f>D34+E34</f>
        <v>0.34</v>
      </c>
      <c r="D34" s="53">
        <v>0.34</v>
      </c>
      <c r="E34" s="53"/>
      <c r="F34" s="81"/>
      <c r="G34" s="81"/>
      <c r="H34" s="81"/>
    </row>
    <row r="35" spans="1:6" s="81" customFormat="1" ht="19.8" customHeight="1" x14ac:dyDescent="0.15">
      <c r="A35" s="115" t="s">
        <v>453</v>
      </c>
      <c r="B35" s="74" t="s">
        <v>454</v>
      </c>
      <c r="C35" s="53">
        <f>D35+E35</f>
        <v>3</v>
      </c>
      <c r="D35" s="53">
        <v>3.0</v>
      </c>
      <c r="E35" s="53"/>
      <c r="F35" s="81"/>
    </row>
    <row r="36" spans="1:5" ht="19.8" customHeight="1" x14ac:dyDescent="0.15">
      <c r="C36" s="29"/>
      <c r="D36" s="29"/>
      <c r="E36" s="29"/>
    </row>
    <row r="37" spans="1:14" ht="19.8" customHeight="1" x14ac:dyDescent="0.15">
      <c r="D37" s="29"/>
      <c r="E37" s="29"/>
      <c r="F37" s="29"/>
      <c r="N37" s="29"/>
    </row>
  </sheetData>
  <mergeCells count="3">
    <mergeCell ref="A5:B5"/>
    <mergeCell ref="C5:E5"/>
    <mergeCell ref="A2:E3"/>
  </mergeCells>
  <phoneticPr fontId="0" type="noConversion"/>
  <printOptions horizontalCentered="1"/>
  <pageMargins left="0.0" right="0.0" top="0.0" bottom="0.7874015748031497" header="0.49993747801292604" footer="0.49993747801292604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K21" activeCellId="0" sqref="K21"/>
    </sheetView>
  </sheetViews>
  <sheetFormatPr defaultRowHeight="12.75" customHeight="1" defaultColWidth="6.857142857142857" x14ac:dyDescent="0.15"/>
  <cols>
    <col min="1" max="12" width="11.571428571428571" customWidth="1" style="29"/>
    <col min="13" max="256" width="6.857142857142857" style="29"/>
    <col min="257" max="268" width="11.571428571428571" customWidth="1" style="29"/>
    <col min="269" max="512" width="6.857142857142857" style="29"/>
    <col min="513" max="524" width="11.571428571428571" customWidth="1" style="29"/>
    <col min="525" max="768" width="6.857142857142857" style="29"/>
    <col min="769" max="780" width="11.571428571428571" customWidth="1" style="29"/>
    <col min="781" max="1024" width="6.857142857142857" style="29"/>
    <col min="1025" max="1036" width="11.571428571428571" customWidth="1" style="29"/>
    <col min="1037" max="1280" width="6.857142857142857" style="29"/>
    <col min="1281" max="1292" width="11.571428571428571" customWidth="1" style="29"/>
    <col min="1293" max="1536" width="6.857142857142857" style="29"/>
    <col min="1537" max="1548" width="11.571428571428571" customWidth="1" style="29"/>
    <col min="1549" max="1792" width="6.857142857142857" style="29"/>
    <col min="1793" max="1804" width="11.571428571428571" customWidth="1" style="29"/>
    <col min="1805" max="2048" width="6.857142857142857" style="29"/>
    <col min="2049" max="2060" width="11.571428571428571" customWidth="1" style="29"/>
    <col min="2061" max="2304" width="6.857142857142857" style="29"/>
    <col min="2305" max="2316" width="11.571428571428571" customWidth="1" style="29"/>
    <col min="2317" max="2560" width="6.857142857142857" style="29"/>
    <col min="2561" max="2572" width="11.571428571428571" customWidth="1" style="29"/>
    <col min="2573" max="2816" width="6.857142857142857" style="29"/>
    <col min="2817" max="2828" width="11.571428571428571" customWidth="1" style="29"/>
    <col min="2829" max="3072" width="6.857142857142857" style="29"/>
    <col min="3073" max="3084" width="11.571428571428571" customWidth="1" style="29"/>
    <col min="3085" max="3328" width="6.857142857142857" style="29"/>
    <col min="3329" max="3340" width="11.571428571428571" customWidth="1" style="29"/>
    <col min="3341" max="3584" width="6.857142857142857" style="29"/>
    <col min="3585" max="3596" width="11.571428571428571" customWidth="1" style="29"/>
    <col min="3597" max="3840" width="6.857142857142857" style="29"/>
    <col min="3841" max="3852" width="11.571428571428571" customWidth="1" style="29"/>
    <col min="3853" max="4096" width="6.857142857142857" style="29"/>
    <col min="4097" max="4108" width="11.571428571428571" customWidth="1" style="29"/>
    <col min="4109" max="4352" width="6.857142857142857" style="29"/>
    <col min="4353" max="4364" width="11.571428571428571" customWidth="1" style="29"/>
    <col min="4365" max="4608" width="6.857142857142857" style="29"/>
    <col min="4609" max="4620" width="11.571428571428571" customWidth="1" style="29"/>
    <col min="4621" max="4864" width="6.857142857142857" style="29"/>
    <col min="4865" max="4876" width="11.571428571428571" customWidth="1" style="29"/>
    <col min="4877" max="5120" width="6.857142857142857" style="29"/>
    <col min="5121" max="5132" width="11.571428571428571" customWidth="1" style="29"/>
    <col min="5133" max="5376" width="6.857142857142857" style="29"/>
    <col min="5377" max="5388" width="11.571428571428571" customWidth="1" style="29"/>
    <col min="5389" max="5632" width="6.857142857142857" style="29"/>
    <col min="5633" max="5644" width="11.571428571428571" customWidth="1" style="29"/>
    <col min="5645" max="5888" width="6.857142857142857" style="29"/>
    <col min="5889" max="5900" width="11.571428571428571" customWidth="1" style="29"/>
    <col min="5901" max="6144" width="6.857142857142857" style="29"/>
    <col min="6145" max="6156" width="11.571428571428571" customWidth="1" style="29"/>
    <col min="6157" max="6400" width="6.857142857142857" style="29"/>
    <col min="6401" max="6412" width="11.571428571428571" customWidth="1" style="29"/>
    <col min="6413" max="6656" width="6.857142857142857" style="29"/>
    <col min="6657" max="6668" width="11.571428571428571" customWidth="1" style="29"/>
    <col min="6669" max="6912" width="6.857142857142857" style="29"/>
    <col min="6913" max="6924" width="11.571428571428571" customWidth="1" style="29"/>
    <col min="6925" max="7168" width="6.857142857142857" style="29"/>
    <col min="7169" max="7180" width="11.571428571428571" customWidth="1" style="29"/>
    <col min="7181" max="7424" width="6.857142857142857" style="29"/>
    <col min="7425" max="7436" width="11.571428571428571" customWidth="1" style="29"/>
    <col min="7437" max="7680" width="6.857142857142857" style="29"/>
    <col min="7681" max="7692" width="11.571428571428571" customWidth="1" style="29"/>
    <col min="7693" max="7936" width="6.857142857142857" style="29"/>
    <col min="7937" max="7948" width="11.571428571428571" customWidth="1" style="29"/>
    <col min="7949" max="8192" width="6.857142857142857" style="29"/>
    <col min="8193" max="8204" width="11.571428571428571" customWidth="1" style="29"/>
    <col min="8205" max="8448" width="6.857142857142857" style="29"/>
    <col min="8449" max="8460" width="11.571428571428571" customWidth="1" style="29"/>
    <col min="8461" max="8704" width="6.857142857142857" style="29"/>
    <col min="8705" max="8716" width="11.571428571428571" customWidth="1" style="29"/>
    <col min="8717" max="8960" width="6.857142857142857" style="29"/>
    <col min="8961" max="8972" width="11.571428571428571" customWidth="1" style="29"/>
    <col min="8973" max="9216" width="6.857142857142857" style="29"/>
    <col min="9217" max="9228" width="11.571428571428571" customWidth="1" style="29"/>
    <col min="9229" max="9472" width="6.857142857142857" style="29"/>
    <col min="9473" max="9484" width="11.571428571428571" customWidth="1" style="29"/>
    <col min="9485" max="9728" width="6.857142857142857" style="29"/>
    <col min="9729" max="9740" width="11.571428571428571" customWidth="1" style="29"/>
    <col min="9741" max="9984" width="6.857142857142857" style="29"/>
    <col min="9985" max="9996" width="11.571428571428571" customWidth="1" style="29"/>
    <col min="9997" max="10240" width="6.857142857142857" style="29"/>
    <col min="10241" max="10252" width="11.571428571428571" customWidth="1" style="29"/>
    <col min="10253" max="10496" width="6.857142857142857" style="29"/>
    <col min="10497" max="10508" width="11.571428571428571" customWidth="1" style="29"/>
    <col min="10509" max="10752" width="6.857142857142857" style="29"/>
    <col min="10753" max="10764" width="11.571428571428571" customWidth="1" style="29"/>
    <col min="10765" max="11008" width="6.857142857142857" style="29"/>
    <col min="11009" max="11020" width="11.571428571428571" customWidth="1" style="29"/>
    <col min="11021" max="11264" width="6.857142857142857" style="29"/>
    <col min="11265" max="11276" width="11.571428571428571" customWidth="1" style="29"/>
    <col min="11277" max="11520" width="6.857142857142857" style="29"/>
    <col min="11521" max="11532" width="11.571428571428571" customWidth="1" style="29"/>
    <col min="11533" max="11776" width="6.857142857142857" style="29"/>
    <col min="11777" max="11788" width="11.571428571428571" customWidth="1" style="29"/>
    <col min="11789" max="12032" width="6.857142857142857" style="29"/>
    <col min="12033" max="12044" width="11.571428571428571" customWidth="1" style="29"/>
    <col min="12045" max="12288" width="6.857142857142857" style="29"/>
    <col min="12289" max="12300" width="11.571428571428571" customWidth="1" style="29"/>
    <col min="12301" max="12544" width="6.857142857142857" style="29"/>
    <col min="12545" max="12556" width="11.571428571428571" customWidth="1" style="29"/>
    <col min="12557" max="12800" width="6.857142857142857" style="29"/>
    <col min="12801" max="12812" width="11.571428571428571" customWidth="1" style="29"/>
    <col min="12813" max="13056" width="6.857142857142857" style="29"/>
    <col min="13057" max="13068" width="11.571428571428571" customWidth="1" style="29"/>
    <col min="13069" max="13312" width="6.857142857142857" style="29"/>
    <col min="13313" max="13324" width="11.571428571428571" customWidth="1" style="29"/>
    <col min="13325" max="13568" width="6.857142857142857" style="29"/>
    <col min="13569" max="13580" width="11.571428571428571" customWidth="1" style="29"/>
    <col min="13581" max="13824" width="6.857142857142857" style="29"/>
    <col min="13825" max="13836" width="11.571428571428571" customWidth="1" style="29"/>
    <col min="13837" max="14080" width="6.857142857142857" style="29"/>
    <col min="14081" max="14092" width="11.571428571428571" customWidth="1" style="29"/>
    <col min="14093" max="14336" width="6.857142857142857" style="29"/>
    <col min="14337" max="14348" width="11.571428571428571" customWidth="1" style="29"/>
    <col min="14349" max="14592" width="6.857142857142857" style="29"/>
    <col min="14593" max="14604" width="11.571428571428571" customWidth="1" style="29"/>
    <col min="14605" max="14848" width="6.857142857142857" style="29"/>
    <col min="14849" max="14860" width="11.571428571428571" customWidth="1" style="29"/>
    <col min="14861" max="15104" width="6.857142857142857" style="29"/>
    <col min="15105" max="15116" width="11.571428571428571" customWidth="1" style="29"/>
    <col min="15117" max="15360" width="6.857142857142857" style="29"/>
    <col min="15361" max="15372" width="11.571428571428571" customWidth="1" style="29"/>
    <col min="15373" max="15616" width="6.857142857142857" style="29"/>
    <col min="15617" max="15628" width="11.571428571428571" customWidth="1" style="29"/>
    <col min="15629" max="15872" width="6.857142857142857" style="29"/>
    <col min="15873" max="15884" width="11.571428571428571" customWidth="1" style="29"/>
    <col min="15885" max="16128" width="6.857142857142857" style="29"/>
    <col min="16129" max="16140" width="11.571428571428571" customWidth="1" style="29"/>
    <col min="16141" max="16384" width="6.857142857142857" style="29"/>
  </cols>
  <sheetData>
    <row r="1" spans="1:12" ht="20.0" customHeight="1" x14ac:dyDescent="0.15">
      <c r="A1" s="30" t="s">
        <v>455</v>
      </c>
      <c r="L1" s="104"/>
    </row>
    <row r="2" spans="1:12" ht="42.0" customHeight="1" x14ac:dyDescent="0.15">
      <c r="A2" s="475" t="s">
        <v>456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1:12" ht="20.0" customHeight="1" x14ac:dyDescent="0.15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1:12" ht="20.0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35" t="s">
        <v>313</v>
      </c>
    </row>
    <row r="5" spans="1:12" ht="25.85" customHeight="1" x14ac:dyDescent="0.15">
      <c r="A5" s="459" t="s">
        <v>340</v>
      </c>
      <c r="B5" s="459"/>
      <c r="C5" s="459"/>
      <c r="D5" s="459"/>
      <c r="E5" s="459"/>
      <c r="F5" s="462"/>
      <c r="G5" s="458" t="s">
        <v>341</v>
      </c>
      <c r="H5" s="458"/>
      <c r="I5" s="458"/>
      <c r="J5" s="458"/>
      <c r="K5" s="458"/>
      <c r="L5" s="458"/>
    </row>
    <row r="6" spans="1:12" ht="22.5" customHeight="1" x14ac:dyDescent="0.15">
      <c r="A6" s="463" t="s">
        <v>318</v>
      </c>
      <c r="B6" s="468" t="s">
        <v>457</v>
      </c>
      <c r="C6" s="463" t="s">
        <v>458</v>
      </c>
      <c r="D6" s="463"/>
      <c r="E6" s="463"/>
      <c r="F6" s="469" t="s">
        <v>459</v>
      </c>
      <c r="G6" s="471" t="s">
        <v>318</v>
      </c>
      <c r="H6" s="473" t="s">
        <v>457</v>
      </c>
      <c r="I6" s="465" t="s">
        <v>458</v>
      </c>
      <c r="J6" s="465"/>
      <c r="K6" s="464"/>
      <c r="L6" s="465" t="s">
        <v>459</v>
      </c>
    </row>
    <row r="7" spans="1:12" ht="33.75" customHeight="1" x14ac:dyDescent="0.15">
      <c r="A7" s="466"/>
      <c r="B7" s="467"/>
      <c r="C7" s="99" t="s">
        <v>344</v>
      </c>
      <c r="D7" s="100" t="s">
        <v>460</v>
      </c>
      <c r="E7" s="100" t="s">
        <v>461</v>
      </c>
      <c r="F7" s="466"/>
      <c r="G7" s="470"/>
      <c r="H7" s="472"/>
      <c r="I7" s="106" t="s">
        <v>344</v>
      </c>
      <c r="J7" s="28" t="s">
        <v>460</v>
      </c>
      <c r="K7" s="107" t="s">
        <v>461</v>
      </c>
      <c r="L7" s="474"/>
    </row>
    <row r="8" spans="1:12" ht="20.0" customHeight="1" x14ac:dyDescent="0.15">
      <c r="A8" s="346"/>
      <c r="B8" s="346"/>
      <c r="C8" s="346"/>
      <c r="D8" s="346"/>
      <c r="E8" s="346"/>
      <c r="F8" s="345"/>
      <c r="G8" s="342">
        <f>H8+I8+L8</f>
        <v>1</v>
      </c>
      <c r="H8" s="341"/>
      <c r="I8" s="344"/>
      <c r="J8" s="343"/>
      <c r="K8" s="342"/>
      <c r="L8" s="341">
        <v>1.0</v>
      </c>
    </row>
    <row r="9" spans="1:12" ht="22.5" customHeight="1" x14ac:dyDescent="0.15">
      <c r="B9" s="29"/>
      <c r="G9" s="29"/>
      <c r="H9" s="29"/>
      <c r="I9" s="29"/>
      <c r="J9" s="29"/>
      <c r="K9" s="29"/>
      <c r="L9" s="29"/>
    </row>
    <row r="10" spans="1:12" ht="12.75" customHeight="1" x14ac:dyDescent="0.15">
      <c r="G10" s="29"/>
      <c r="H10" s="29"/>
      <c r="I10" s="29"/>
      <c r="J10" s="29"/>
      <c r="K10" s="29"/>
      <c r="L10" s="29"/>
    </row>
    <row r="11" spans="1:12" ht="12.75" customHeight="1" x14ac:dyDescent="0.15">
      <c r="G11" s="29"/>
      <c r="H11" s="29"/>
      <c r="I11" s="29"/>
      <c r="J11" s="29"/>
      <c r="K11" s="29"/>
      <c r="L11" s="29"/>
    </row>
    <row r="12" spans="1:12" ht="12.75" customHeight="1" x14ac:dyDescent="0.15">
      <c r="G12" s="29"/>
      <c r="H12" s="29"/>
      <c r="I12" s="29"/>
      <c r="L12" s="29"/>
    </row>
    <row r="13" spans="1:11" ht="12.75" customHeight="1" x14ac:dyDescent="0.15">
      <c r="F13" s="29"/>
      <c r="G13" s="29"/>
      <c r="H13" s="29"/>
      <c r="I13" s="29"/>
      <c r="J13" s="29"/>
      <c r="K13" s="29"/>
    </row>
    <row r="14" spans="1:9" ht="12.75" customHeight="1" x14ac:dyDescent="0.15">
      <c r="D14" s="29"/>
      <c r="G14" s="29"/>
      <c r="H14" s="29"/>
      <c r="I14" s="29"/>
    </row>
    <row r="15" spans="1:10" ht="12.75" customHeight="1" x14ac:dyDescent="0.15">
      <c r="J15" s="29"/>
    </row>
    <row r="16" spans="1:12" ht="12.75" customHeight="1" x14ac:dyDescent="0.15">
      <c r="K16" s="29"/>
      <c r="L16" s="29"/>
    </row>
    <row r="20" spans="1:8" ht="12.75" customHeight="1" x14ac:dyDescent="0.15">
      <c r="H20" s="29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L3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0"/>
  <sheetViews>
    <sheetView showGridLines="0" showZeros="0" zoomScaleNormal="100" topLeftCell="A1" workbookViewId="0">
      <selection activeCell="B16" activeCellId="0" sqref="B16"/>
    </sheetView>
  </sheetViews>
  <sheetFormatPr defaultRowHeight="12.75" customHeight="1" defaultColWidth="6.857142857142857" x14ac:dyDescent="0.15"/>
  <cols>
    <col min="1" max="1" width="19.571428571428573" customWidth="1" style="29"/>
    <col min="2" max="2" width="52.57142857142857" customWidth="1" style="29"/>
    <col min="3" max="5" width="18.285714285714285" customWidth="1" style="29"/>
    <col min="6" max="256" width="6.857142857142857" style="29"/>
    <col min="257" max="257" width="19.571428571428573" customWidth="1" style="29"/>
    <col min="258" max="258" width="52.57142857142857" customWidth="1" style="29"/>
    <col min="259" max="261" width="18.285714285714285" customWidth="1" style="29"/>
    <col min="262" max="512" width="6.857142857142857" style="29"/>
    <col min="513" max="513" width="19.571428571428573" customWidth="1" style="29"/>
    <col min="514" max="514" width="52.57142857142857" customWidth="1" style="29"/>
    <col min="515" max="517" width="18.285714285714285" customWidth="1" style="29"/>
    <col min="518" max="768" width="6.857142857142857" style="29"/>
    <col min="769" max="769" width="19.571428571428573" customWidth="1" style="29"/>
    <col min="770" max="770" width="52.57142857142857" customWidth="1" style="29"/>
    <col min="771" max="773" width="18.285714285714285" customWidth="1" style="29"/>
    <col min="774" max="1024" width="6.857142857142857" style="29"/>
    <col min="1025" max="1025" width="19.571428571428573" customWidth="1" style="29"/>
    <col min="1026" max="1026" width="52.57142857142857" customWidth="1" style="29"/>
    <col min="1027" max="1029" width="18.285714285714285" customWidth="1" style="29"/>
    <col min="1030" max="1280" width="6.857142857142857" style="29"/>
    <col min="1281" max="1281" width="19.571428571428573" customWidth="1" style="29"/>
    <col min="1282" max="1282" width="52.57142857142857" customWidth="1" style="29"/>
    <col min="1283" max="1285" width="18.285714285714285" customWidth="1" style="29"/>
    <col min="1286" max="1536" width="6.857142857142857" style="29"/>
    <col min="1537" max="1537" width="19.571428571428573" customWidth="1" style="29"/>
    <col min="1538" max="1538" width="52.57142857142857" customWidth="1" style="29"/>
    <col min="1539" max="1541" width="18.285714285714285" customWidth="1" style="29"/>
    <col min="1542" max="1792" width="6.857142857142857" style="29"/>
    <col min="1793" max="1793" width="19.571428571428573" customWidth="1" style="29"/>
    <col min="1794" max="1794" width="52.57142857142857" customWidth="1" style="29"/>
    <col min="1795" max="1797" width="18.285714285714285" customWidth="1" style="29"/>
    <col min="1798" max="2048" width="6.857142857142857" style="29"/>
    <col min="2049" max="2049" width="19.571428571428573" customWidth="1" style="29"/>
    <col min="2050" max="2050" width="52.57142857142857" customWidth="1" style="29"/>
    <col min="2051" max="2053" width="18.285714285714285" customWidth="1" style="29"/>
    <col min="2054" max="2304" width="6.857142857142857" style="29"/>
    <col min="2305" max="2305" width="19.571428571428573" customWidth="1" style="29"/>
    <col min="2306" max="2306" width="52.57142857142857" customWidth="1" style="29"/>
    <col min="2307" max="2309" width="18.285714285714285" customWidth="1" style="29"/>
    <col min="2310" max="2560" width="6.857142857142857" style="29"/>
    <col min="2561" max="2561" width="19.571428571428573" customWidth="1" style="29"/>
    <col min="2562" max="2562" width="52.57142857142857" customWidth="1" style="29"/>
    <col min="2563" max="2565" width="18.285714285714285" customWidth="1" style="29"/>
    <col min="2566" max="2816" width="6.857142857142857" style="29"/>
    <col min="2817" max="2817" width="19.571428571428573" customWidth="1" style="29"/>
    <col min="2818" max="2818" width="52.57142857142857" customWidth="1" style="29"/>
    <col min="2819" max="2821" width="18.285714285714285" customWidth="1" style="29"/>
    <col min="2822" max="3072" width="6.857142857142857" style="29"/>
    <col min="3073" max="3073" width="19.571428571428573" customWidth="1" style="29"/>
    <col min="3074" max="3074" width="52.57142857142857" customWidth="1" style="29"/>
    <col min="3075" max="3077" width="18.285714285714285" customWidth="1" style="29"/>
    <col min="3078" max="3328" width="6.857142857142857" style="29"/>
    <col min="3329" max="3329" width="19.571428571428573" customWidth="1" style="29"/>
    <col min="3330" max="3330" width="52.57142857142857" customWidth="1" style="29"/>
    <col min="3331" max="3333" width="18.285714285714285" customWidth="1" style="29"/>
    <col min="3334" max="3584" width="6.857142857142857" style="29"/>
    <col min="3585" max="3585" width="19.571428571428573" customWidth="1" style="29"/>
    <col min="3586" max="3586" width="52.57142857142857" customWidth="1" style="29"/>
    <col min="3587" max="3589" width="18.285714285714285" customWidth="1" style="29"/>
    <col min="3590" max="3840" width="6.857142857142857" style="29"/>
    <col min="3841" max="3841" width="19.571428571428573" customWidth="1" style="29"/>
    <col min="3842" max="3842" width="52.57142857142857" customWidth="1" style="29"/>
    <col min="3843" max="3845" width="18.285714285714285" customWidth="1" style="29"/>
    <col min="3846" max="4096" width="6.857142857142857" style="29"/>
    <col min="4097" max="4097" width="19.571428571428573" customWidth="1" style="29"/>
    <col min="4098" max="4098" width="52.57142857142857" customWidth="1" style="29"/>
    <col min="4099" max="4101" width="18.285714285714285" customWidth="1" style="29"/>
    <col min="4102" max="4352" width="6.857142857142857" style="29"/>
    <col min="4353" max="4353" width="19.571428571428573" customWidth="1" style="29"/>
    <col min="4354" max="4354" width="52.57142857142857" customWidth="1" style="29"/>
    <col min="4355" max="4357" width="18.285714285714285" customWidth="1" style="29"/>
    <col min="4358" max="4608" width="6.857142857142857" style="29"/>
    <col min="4609" max="4609" width="19.571428571428573" customWidth="1" style="29"/>
    <col min="4610" max="4610" width="52.57142857142857" customWidth="1" style="29"/>
    <col min="4611" max="4613" width="18.285714285714285" customWidth="1" style="29"/>
    <col min="4614" max="4864" width="6.857142857142857" style="29"/>
    <col min="4865" max="4865" width="19.571428571428573" customWidth="1" style="29"/>
    <col min="4866" max="4866" width="52.57142857142857" customWidth="1" style="29"/>
    <col min="4867" max="4869" width="18.285714285714285" customWidth="1" style="29"/>
    <col min="4870" max="5120" width="6.857142857142857" style="29"/>
    <col min="5121" max="5121" width="19.571428571428573" customWidth="1" style="29"/>
    <col min="5122" max="5122" width="52.57142857142857" customWidth="1" style="29"/>
    <col min="5123" max="5125" width="18.285714285714285" customWidth="1" style="29"/>
    <col min="5126" max="5376" width="6.857142857142857" style="29"/>
    <col min="5377" max="5377" width="19.571428571428573" customWidth="1" style="29"/>
    <col min="5378" max="5378" width="52.57142857142857" customWidth="1" style="29"/>
    <col min="5379" max="5381" width="18.285714285714285" customWidth="1" style="29"/>
    <col min="5382" max="5632" width="6.857142857142857" style="29"/>
    <col min="5633" max="5633" width="19.571428571428573" customWidth="1" style="29"/>
    <col min="5634" max="5634" width="52.57142857142857" customWidth="1" style="29"/>
    <col min="5635" max="5637" width="18.285714285714285" customWidth="1" style="29"/>
    <col min="5638" max="5888" width="6.857142857142857" style="29"/>
    <col min="5889" max="5889" width="19.571428571428573" customWidth="1" style="29"/>
    <col min="5890" max="5890" width="52.57142857142857" customWidth="1" style="29"/>
    <col min="5891" max="5893" width="18.285714285714285" customWidth="1" style="29"/>
    <col min="5894" max="6144" width="6.857142857142857" style="29"/>
    <col min="6145" max="6145" width="19.571428571428573" customWidth="1" style="29"/>
    <col min="6146" max="6146" width="52.57142857142857" customWidth="1" style="29"/>
    <col min="6147" max="6149" width="18.285714285714285" customWidth="1" style="29"/>
    <col min="6150" max="6400" width="6.857142857142857" style="29"/>
    <col min="6401" max="6401" width="19.571428571428573" customWidth="1" style="29"/>
    <col min="6402" max="6402" width="52.57142857142857" customWidth="1" style="29"/>
    <col min="6403" max="6405" width="18.285714285714285" customWidth="1" style="29"/>
    <col min="6406" max="6656" width="6.857142857142857" style="29"/>
    <col min="6657" max="6657" width="19.571428571428573" customWidth="1" style="29"/>
    <col min="6658" max="6658" width="52.57142857142857" customWidth="1" style="29"/>
    <col min="6659" max="6661" width="18.285714285714285" customWidth="1" style="29"/>
    <col min="6662" max="6912" width="6.857142857142857" style="29"/>
    <col min="6913" max="6913" width="19.571428571428573" customWidth="1" style="29"/>
    <col min="6914" max="6914" width="52.57142857142857" customWidth="1" style="29"/>
    <col min="6915" max="6917" width="18.285714285714285" customWidth="1" style="29"/>
    <col min="6918" max="7168" width="6.857142857142857" style="29"/>
    <col min="7169" max="7169" width="19.571428571428573" customWidth="1" style="29"/>
    <col min="7170" max="7170" width="52.57142857142857" customWidth="1" style="29"/>
    <col min="7171" max="7173" width="18.285714285714285" customWidth="1" style="29"/>
    <col min="7174" max="7424" width="6.857142857142857" style="29"/>
    <col min="7425" max="7425" width="19.571428571428573" customWidth="1" style="29"/>
    <col min="7426" max="7426" width="52.57142857142857" customWidth="1" style="29"/>
    <col min="7427" max="7429" width="18.285714285714285" customWidth="1" style="29"/>
    <col min="7430" max="7680" width="6.857142857142857" style="29"/>
    <col min="7681" max="7681" width="19.571428571428573" customWidth="1" style="29"/>
    <col min="7682" max="7682" width="52.57142857142857" customWidth="1" style="29"/>
    <col min="7683" max="7685" width="18.285714285714285" customWidth="1" style="29"/>
    <col min="7686" max="7936" width="6.857142857142857" style="29"/>
    <col min="7937" max="7937" width="19.571428571428573" customWidth="1" style="29"/>
    <col min="7938" max="7938" width="52.57142857142857" customWidth="1" style="29"/>
    <col min="7939" max="7941" width="18.285714285714285" customWidth="1" style="29"/>
    <col min="7942" max="8192" width="6.857142857142857" style="29"/>
    <col min="8193" max="8193" width="19.571428571428573" customWidth="1" style="29"/>
    <col min="8194" max="8194" width="52.57142857142857" customWidth="1" style="29"/>
    <col min="8195" max="8197" width="18.285714285714285" customWidth="1" style="29"/>
    <col min="8198" max="8448" width="6.857142857142857" style="29"/>
    <col min="8449" max="8449" width="19.571428571428573" customWidth="1" style="29"/>
    <col min="8450" max="8450" width="52.57142857142857" customWidth="1" style="29"/>
    <col min="8451" max="8453" width="18.285714285714285" customWidth="1" style="29"/>
    <col min="8454" max="8704" width="6.857142857142857" style="29"/>
    <col min="8705" max="8705" width="19.571428571428573" customWidth="1" style="29"/>
    <col min="8706" max="8706" width="52.57142857142857" customWidth="1" style="29"/>
    <col min="8707" max="8709" width="18.285714285714285" customWidth="1" style="29"/>
    <col min="8710" max="8960" width="6.857142857142857" style="29"/>
    <col min="8961" max="8961" width="19.571428571428573" customWidth="1" style="29"/>
    <col min="8962" max="8962" width="52.57142857142857" customWidth="1" style="29"/>
    <col min="8963" max="8965" width="18.285714285714285" customWidth="1" style="29"/>
    <col min="8966" max="9216" width="6.857142857142857" style="29"/>
    <col min="9217" max="9217" width="19.571428571428573" customWidth="1" style="29"/>
    <col min="9218" max="9218" width="52.57142857142857" customWidth="1" style="29"/>
    <col min="9219" max="9221" width="18.285714285714285" customWidth="1" style="29"/>
    <col min="9222" max="9472" width="6.857142857142857" style="29"/>
    <col min="9473" max="9473" width="19.571428571428573" customWidth="1" style="29"/>
    <col min="9474" max="9474" width="52.57142857142857" customWidth="1" style="29"/>
    <col min="9475" max="9477" width="18.285714285714285" customWidth="1" style="29"/>
    <col min="9478" max="9728" width="6.857142857142857" style="29"/>
    <col min="9729" max="9729" width="19.571428571428573" customWidth="1" style="29"/>
    <col min="9730" max="9730" width="52.57142857142857" customWidth="1" style="29"/>
    <col min="9731" max="9733" width="18.285714285714285" customWidth="1" style="29"/>
    <col min="9734" max="9984" width="6.857142857142857" style="29"/>
    <col min="9985" max="9985" width="19.571428571428573" customWidth="1" style="29"/>
    <col min="9986" max="9986" width="52.57142857142857" customWidth="1" style="29"/>
    <col min="9987" max="9989" width="18.285714285714285" customWidth="1" style="29"/>
    <col min="9990" max="10240" width="6.857142857142857" style="29"/>
    <col min="10241" max="10241" width="19.571428571428573" customWidth="1" style="29"/>
    <col min="10242" max="10242" width="52.57142857142857" customWidth="1" style="29"/>
    <col min="10243" max="10245" width="18.285714285714285" customWidth="1" style="29"/>
    <col min="10246" max="10496" width="6.857142857142857" style="29"/>
    <col min="10497" max="10497" width="19.571428571428573" customWidth="1" style="29"/>
    <col min="10498" max="10498" width="52.57142857142857" customWidth="1" style="29"/>
    <col min="10499" max="10501" width="18.285714285714285" customWidth="1" style="29"/>
    <col min="10502" max="10752" width="6.857142857142857" style="29"/>
    <col min="10753" max="10753" width="19.571428571428573" customWidth="1" style="29"/>
    <col min="10754" max="10754" width="52.57142857142857" customWidth="1" style="29"/>
    <col min="10755" max="10757" width="18.285714285714285" customWidth="1" style="29"/>
    <col min="10758" max="11008" width="6.857142857142857" style="29"/>
    <col min="11009" max="11009" width="19.571428571428573" customWidth="1" style="29"/>
    <col min="11010" max="11010" width="52.57142857142857" customWidth="1" style="29"/>
    <col min="11011" max="11013" width="18.285714285714285" customWidth="1" style="29"/>
    <col min="11014" max="11264" width="6.857142857142857" style="29"/>
    <col min="11265" max="11265" width="19.571428571428573" customWidth="1" style="29"/>
    <col min="11266" max="11266" width="52.57142857142857" customWidth="1" style="29"/>
    <col min="11267" max="11269" width="18.285714285714285" customWidth="1" style="29"/>
    <col min="11270" max="11520" width="6.857142857142857" style="29"/>
    <col min="11521" max="11521" width="19.571428571428573" customWidth="1" style="29"/>
    <col min="11522" max="11522" width="52.57142857142857" customWidth="1" style="29"/>
    <col min="11523" max="11525" width="18.285714285714285" customWidth="1" style="29"/>
    <col min="11526" max="11776" width="6.857142857142857" style="29"/>
    <col min="11777" max="11777" width="19.571428571428573" customWidth="1" style="29"/>
    <col min="11778" max="11778" width="52.57142857142857" customWidth="1" style="29"/>
    <col min="11779" max="11781" width="18.285714285714285" customWidth="1" style="29"/>
    <col min="11782" max="12032" width="6.857142857142857" style="29"/>
    <col min="12033" max="12033" width="19.571428571428573" customWidth="1" style="29"/>
    <col min="12034" max="12034" width="52.57142857142857" customWidth="1" style="29"/>
    <col min="12035" max="12037" width="18.285714285714285" customWidth="1" style="29"/>
    <col min="12038" max="12288" width="6.857142857142857" style="29"/>
    <col min="12289" max="12289" width="19.571428571428573" customWidth="1" style="29"/>
    <col min="12290" max="12290" width="52.57142857142857" customWidth="1" style="29"/>
    <col min="12291" max="12293" width="18.285714285714285" customWidth="1" style="29"/>
    <col min="12294" max="12544" width="6.857142857142857" style="29"/>
    <col min="12545" max="12545" width="19.571428571428573" customWidth="1" style="29"/>
    <col min="12546" max="12546" width="52.57142857142857" customWidth="1" style="29"/>
    <col min="12547" max="12549" width="18.285714285714285" customWidth="1" style="29"/>
    <col min="12550" max="12800" width="6.857142857142857" style="29"/>
    <col min="12801" max="12801" width="19.571428571428573" customWidth="1" style="29"/>
    <col min="12802" max="12802" width="52.57142857142857" customWidth="1" style="29"/>
    <col min="12803" max="12805" width="18.285714285714285" customWidth="1" style="29"/>
    <col min="12806" max="13056" width="6.857142857142857" style="29"/>
    <col min="13057" max="13057" width="19.571428571428573" customWidth="1" style="29"/>
    <col min="13058" max="13058" width="52.57142857142857" customWidth="1" style="29"/>
    <col min="13059" max="13061" width="18.285714285714285" customWidth="1" style="29"/>
    <col min="13062" max="13312" width="6.857142857142857" style="29"/>
    <col min="13313" max="13313" width="19.571428571428573" customWidth="1" style="29"/>
    <col min="13314" max="13314" width="52.57142857142857" customWidth="1" style="29"/>
    <col min="13315" max="13317" width="18.285714285714285" customWidth="1" style="29"/>
    <col min="13318" max="13568" width="6.857142857142857" style="29"/>
    <col min="13569" max="13569" width="19.571428571428573" customWidth="1" style="29"/>
    <col min="13570" max="13570" width="52.57142857142857" customWidth="1" style="29"/>
    <col min="13571" max="13573" width="18.285714285714285" customWidth="1" style="29"/>
    <col min="13574" max="13824" width="6.857142857142857" style="29"/>
    <col min="13825" max="13825" width="19.571428571428573" customWidth="1" style="29"/>
    <col min="13826" max="13826" width="52.57142857142857" customWidth="1" style="29"/>
    <col min="13827" max="13829" width="18.285714285714285" customWidth="1" style="29"/>
    <col min="13830" max="14080" width="6.857142857142857" style="29"/>
    <col min="14081" max="14081" width="19.571428571428573" customWidth="1" style="29"/>
    <col min="14082" max="14082" width="52.57142857142857" customWidth="1" style="29"/>
    <col min="14083" max="14085" width="18.285714285714285" customWidth="1" style="29"/>
    <col min="14086" max="14336" width="6.857142857142857" style="29"/>
    <col min="14337" max="14337" width="19.571428571428573" customWidth="1" style="29"/>
    <col min="14338" max="14338" width="52.57142857142857" customWidth="1" style="29"/>
    <col min="14339" max="14341" width="18.285714285714285" customWidth="1" style="29"/>
    <col min="14342" max="14592" width="6.857142857142857" style="29"/>
    <col min="14593" max="14593" width="19.571428571428573" customWidth="1" style="29"/>
    <col min="14594" max="14594" width="52.57142857142857" customWidth="1" style="29"/>
    <col min="14595" max="14597" width="18.285714285714285" customWidth="1" style="29"/>
    <col min="14598" max="14848" width="6.857142857142857" style="29"/>
    <col min="14849" max="14849" width="19.571428571428573" customWidth="1" style="29"/>
    <col min="14850" max="14850" width="52.57142857142857" customWidth="1" style="29"/>
    <col min="14851" max="14853" width="18.285714285714285" customWidth="1" style="29"/>
    <col min="14854" max="15104" width="6.857142857142857" style="29"/>
    <col min="15105" max="15105" width="19.571428571428573" customWidth="1" style="29"/>
    <col min="15106" max="15106" width="52.57142857142857" customWidth="1" style="29"/>
    <col min="15107" max="15109" width="18.285714285714285" customWidth="1" style="29"/>
    <col min="15110" max="15360" width="6.857142857142857" style="29"/>
    <col min="15361" max="15361" width="19.571428571428573" customWidth="1" style="29"/>
    <col min="15362" max="15362" width="52.57142857142857" customWidth="1" style="29"/>
    <col min="15363" max="15365" width="18.285714285714285" customWidth="1" style="29"/>
    <col min="15366" max="15616" width="6.857142857142857" style="29"/>
    <col min="15617" max="15617" width="19.571428571428573" customWidth="1" style="29"/>
    <col min="15618" max="15618" width="52.57142857142857" customWidth="1" style="29"/>
    <col min="15619" max="15621" width="18.285714285714285" customWidth="1" style="29"/>
    <col min="15622" max="15872" width="6.857142857142857" style="29"/>
    <col min="15873" max="15873" width="19.571428571428573" customWidth="1" style="29"/>
    <col min="15874" max="15874" width="52.57142857142857" customWidth="1" style="29"/>
    <col min="15875" max="15877" width="18.285714285714285" customWidth="1" style="29"/>
    <col min="15878" max="16128" width="6.857142857142857" style="29"/>
    <col min="16129" max="16129" width="19.571428571428573" customWidth="1" style="29"/>
    <col min="16130" max="16130" width="52.57142857142857" customWidth="1" style="29"/>
    <col min="16131" max="16133" width="18.285714285714285" customWidth="1" style="29"/>
    <col min="16134" max="16384" width="6.857142857142857" style="29"/>
  </cols>
  <sheetData>
    <row r="1" spans="1:5" ht="20.0" customHeight="1" x14ac:dyDescent="0.15">
      <c r="A1" s="30" t="s">
        <v>462</v>
      </c>
      <c r="E1" s="57"/>
    </row>
    <row r="2" spans="1:5" ht="42.75" customHeight="1" x14ac:dyDescent="0.15">
      <c r="A2" s="475" t="s">
        <v>463</v>
      </c>
      <c r="B2" s="475"/>
      <c r="C2" s="475"/>
      <c r="D2" s="475"/>
      <c r="E2" s="475"/>
    </row>
    <row r="3" spans="1:5" ht="20.0" customHeight="1" x14ac:dyDescent="0.15">
      <c r="A3" s="475"/>
      <c r="B3" s="475"/>
      <c r="C3" s="475"/>
      <c r="D3" s="475"/>
      <c r="E3" s="475"/>
    </row>
    <row r="4" spans="1:5" ht="20.0" customHeight="1" x14ac:dyDescent="0.15">
      <c r="A4" s="44"/>
      <c r="B4" s="44"/>
      <c r="C4" s="44"/>
      <c r="D4" s="44"/>
      <c r="E4" s="83" t="s">
        <v>313</v>
      </c>
    </row>
    <row r="5" spans="1:5" ht="20.0" customHeight="1" x14ac:dyDescent="0.15">
      <c r="A5" s="458" t="s">
        <v>342</v>
      </c>
      <c r="B5" s="476" t="s">
        <v>343</v>
      </c>
      <c r="C5" s="458" t="s">
        <v>464</v>
      </c>
      <c r="D5" s="458"/>
      <c r="E5" s="458"/>
    </row>
    <row r="6" spans="1:5" ht="20.0" customHeight="1" x14ac:dyDescent="0.15">
      <c r="A6" s="474"/>
      <c r="B6" s="474"/>
      <c r="C6" s="86" t="s">
        <v>318</v>
      </c>
      <c r="D6" s="86" t="s">
        <v>345</v>
      </c>
      <c r="E6" s="86" t="s">
        <v>346</v>
      </c>
    </row>
    <row r="7" spans="1:5" ht="20.0" customHeight="1" x14ac:dyDescent="0.15">
      <c r="A7" s="478" t="s">
        <v>318</v>
      </c>
      <c r="B7" s="477"/>
      <c r="C7" s="343">
        <f>D7+E7</f>
        <v>72000</v>
      </c>
      <c r="D7" s="342"/>
      <c r="E7" s="341">
        <f>E8</f>
        <v>72000</v>
      </c>
    </row>
    <row r="8" spans="1:5" ht="20.0" customHeight="1" x14ac:dyDescent="0.15">
      <c r="A8" s="320" t="s">
        <v>371</v>
      </c>
      <c r="B8" s="321" t="s">
        <v>331</v>
      </c>
      <c r="C8" s="343">
        <f>D8+E8</f>
        <v>72000</v>
      </c>
      <c r="D8" s="342"/>
      <c r="E8" s="341">
        <f>E9</f>
        <v>72000</v>
      </c>
    </row>
    <row r="9" spans="1:5" ht="20.0" customHeight="1" x14ac:dyDescent="0.15">
      <c r="A9" s="280" t="s">
        <v>465</v>
      </c>
      <c r="B9" s="279" t="s">
        <v>466</v>
      </c>
      <c r="C9" s="343">
        <f>D9+E9</f>
        <v>72000</v>
      </c>
      <c r="D9" s="341"/>
      <c r="E9" s="341">
        <f>E10</f>
        <v>72000</v>
      </c>
    </row>
    <row r="10" spans="1:5" ht="20.0" customHeight="1" x14ac:dyDescent="0.15">
      <c r="A10" s="280" t="s">
        <v>467</v>
      </c>
      <c r="B10" s="279" t="s">
        <v>468</v>
      </c>
      <c r="C10" s="343">
        <f>D10+E10</f>
        <v>72000</v>
      </c>
      <c r="D10" s="341"/>
      <c r="E10" s="341">
        <v>72000.0</v>
      </c>
    </row>
    <row r="11" spans="1:5" ht="20.0" customHeight="1" x14ac:dyDescent="0.15">
      <c r="A11" s="90"/>
      <c r="B11" s="29"/>
      <c r="C11" s="29"/>
      <c r="D11" s="29"/>
      <c r="E11" s="29"/>
    </row>
    <row r="12" spans="1:5" ht="20.0" customHeight="1" x14ac:dyDescent="0.15">
      <c r="A12" s="29"/>
      <c r="B12" s="29"/>
      <c r="C12" s="29"/>
      <c r="D12" s="29"/>
      <c r="E12" s="29"/>
    </row>
    <row r="13" spans="1:5" ht="12.75" customHeight="1" x14ac:dyDescent="0.15">
      <c r="A13" s="29"/>
      <c r="B13" s="29"/>
      <c r="C13" s="29"/>
      <c r="E13" s="29"/>
    </row>
    <row r="14" spans="1:5" ht="12.75" customHeight="1" x14ac:dyDescent="0.15">
      <c r="A14" s="29"/>
      <c r="B14" s="29"/>
      <c r="C14" s="29"/>
      <c r="D14" s="29"/>
      <c r="E14" s="29"/>
    </row>
    <row r="15" spans="1:5" ht="12.75" customHeight="1" x14ac:dyDescent="0.15">
      <c r="A15" s="29"/>
      <c r="B15" s="29"/>
      <c r="C15" s="29"/>
      <c r="E15" s="29"/>
    </row>
    <row r="16" spans="1:5" ht="12.75" customHeight="1" x14ac:dyDescent="0.15">
      <c r="A16" s="29"/>
      <c r="B16" s="29"/>
      <c r="D16" s="29"/>
      <c r="E16" s="29"/>
    </row>
    <row r="17" spans="1:5" ht="12.75" customHeight="1" x14ac:dyDescent="0.15">
      <c r="A17" s="29"/>
      <c r="E17" s="29"/>
    </row>
    <row r="18" spans="1:2" ht="12.75" customHeight="1" x14ac:dyDescent="0.15">
      <c r="B18" s="29"/>
    </row>
    <row r="19" spans="1:2" ht="12.75" customHeight="1" x14ac:dyDescent="0.15">
      <c r="B19" s="29"/>
    </row>
    <row r="20" spans="1:2" ht="12.75" customHeight="1" x14ac:dyDescent="0.15">
      <c r="B20" s="29"/>
    </row>
    <row r="21" spans="1:2" ht="12.75" customHeight="1" x14ac:dyDescent="0.15">
      <c r="B21" s="29"/>
    </row>
    <row r="22" spans="1:2" ht="12.75" customHeight="1" x14ac:dyDescent="0.15">
      <c r="B22" s="29"/>
    </row>
    <row r="23" spans="1:2" ht="12.75" customHeight="1" x14ac:dyDescent="0.15">
      <c r="B23" s="29"/>
    </row>
    <row r="25" spans="1:2" ht="12.75" customHeight="1" x14ac:dyDescent="0.15">
      <c r="B25" s="29"/>
    </row>
    <row r="26" spans="1:2" ht="12.75" customHeight="1" x14ac:dyDescent="0.15">
      <c r="B26" s="29"/>
    </row>
    <row r="28" spans="1:2" ht="12.75" customHeight="1" x14ac:dyDescent="0.15">
      <c r="B28" s="29"/>
    </row>
    <row r="29" spans="1:2" ht="12.75" customHeight="1" x14ac:dyDescent="0.15">
      <c r="B29" s="29"/>
    </row>
    <row r="30" spans="1:4" ht="12.75" customHeight="1" x14ac:dyDescent="0.15">
      <c r="D30" s="29"/>
    </row>
  </sheetData>
  <mergeCells count="5">
    <mergeCell ref="C5:E5"/>
    <mergeCell ref="A5:A6"/>
    <mergeCell ref="B5:B6"/>
    <mergeCell ref="A7:B7"/>
    <mergeCell ref="A2:E3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showGridLines="0" showZeros="0" zoomScaleNormal="100" topLeftCell="A1" workbookViewId="0">
      <selection activeCell="A23" activeCellId="0" sqref="A23"/>
    </sheetView>
  </sheetViews>
  <sheetFormatPr defaultRowHeight="20.1" customHeight="1" defaultColWidth="6.857142857142857" x14ac:dyDescent="0.15"/>
  <cols>
    <col min="1" max="4" width="34.57142857142857" customWidth="1" style="29"/>
    <col min="5" max="159" width="6.714285714285714" customWidth="1" style="29"/>
    <col min="160" max="256" width="6.857142857142857" style="29"/>
    <col min="257" max="260" width="34.57142857142857" customWidth="1" style="29"/>
    <col min="261" max="415" width="6.714285714285714" customWidth="1" style="29"/>
    <col min="416" max="512" width="6.857142857142857" style="29"/>
    <col min="513" max="516" width="34.57142857142857" customWidth="1" style="29"/>
    <col min="517" max="671" width="6.714285714285714" customWidth="1" style="29"/>
    <col min="672" max="768" width="6.857142857142857" style="29"/>
    <col min="769" max="772" width="34.57142857142857" customWidth="1" style="29"/>
    <col min="773" max="927" width="6.714285714285714" customWidth="1" style="29"/>
    <col min="928" max="1024" width="6.857142857142857" style="29"/>
    <col min="1025" max="1028" width="34.57142857142857" customWidth="1" style="29"/>
    <col min="1029" max="1183" width="6.714285714285714" customWidth="1" style="29"/>
    <col min="1184" max="1280" width="6.857142857142857" style="29"/>
    <col min="1281" max="1284" width="34.57142857142857" customWidth="1" style="29"/>
    <col min="1285" max="1439" width="6.714285714285714" customWidth="1" style="29"/>
    <col min="1440" max="1536" width="6.857142857142857" style="29"/>
    <col min="1537" max="1540" width="34.57142857142857" customWidth="1" style="29"/>
    <col min="1541" max="1695" width="6.714285714285714" customWidth="1" style="29"/>
    <col min="1696" max="1792" width="6.857142857142857" style="29"/>
    <col min="1793" max="1796" width="34.57142857142857" customWidth="1" style="29"/>
    <col min="1797" max="1951" width="6.714285714285714" customWidth="1" style="29"/>
    <col min="1952" max="2048" width="6.857142857142857" style="29"/>
    <col min="2049" max="2052" width="34.57142857142857" customWidth="1" style="29"/>
    <col min="2053" max="2207" width="6.714285714285714" customWidth="1" style="29"/>
    <col min="2208" max="2304" width="6.857142857142857" style="29"/>
    <col min="2305" max="2308" width="34.57142857142857" customWidth="1" style="29"/>
    <col min="2309" max="2463" width="6.714285714285714" customWidth="1" style="29"/>
    <col min="2464" max="2560" width="6.857142857142857" style="29"/>
    <col min="2561" max="2564" width="34.57142857142857" customWidth="1" style="29"/>
    <col min="2565" max="2719" width="6.714285714285714" customWidth="1" style="29"/>
    <col min="2720" max="2816" width="6.857142857142857" style="29"/>
    <col min="2817" max="2820" width="34.57142857142857" customWidth="1" style="29"/>
    <col min="2821" max="2975" width="6.714285714285714" customWidth="1" style="29"/>
    <col min="2976" max="3072" width="6.857142857142857" style="29"/>
    <col min="3073" max="3076" width="34.57142857142857" customWidth="1" style="29"/>
    <col min="3077" max="3231" width="6.714285714285714" customWidth="1" style="29"/>
    <col min="3232" max="3328" width="6.857142857142857" style="29"/>
    <col min="3329" max="3332" width="34.57142857142857" customWidth="1" style="29"/>
    <col min="3333" max="3487" width="6.714285714285714" customWidth="1" style="29"/>
    <col min="3488" max="3584" width="6.857142857142857" style="29"/>
    <col min="3585" max="3588" width="34.57142857142857" customWidth="1" style="29"/>
    <col min="3589" max="3743" width="6.714285714285714" customWidth="1" style="29"/>
    <col min="3744" max="3840" width="6.857142857142857" style="29"/>
    <col min="3841" max="3844" width="34.57142857142857" customWidth="1" style="29"/>
    <col min="3845" max="3999" width="6.714285714285714" customWidth="1" style="29"/>
    <col min="4000" max="4096" width="6.857142857142857" style="29"/>
    <col min="4097" max="4100" width="34.57142857142857" customWidth="1" style="29"/>
    <col min="4101" max="4255" width="6.714285714285714" customWidth="1" style="29"/>
    <col min="4256" max="4352" width="6.857142857142857" style="29"/>
    <col min="4353" max="4356" width="34.57142857142857" customWidth="1" style="29"/>
    <col min="4357" max="4511" width="6.714285714285714" customWidth="1" style="29"/>
    <col min="4512" max="4608" width="6.857142857142857" style="29"/>
    <col min="4609" max="4612" width="34.57142857142857" customWidth="1" style="29"/>
    <col min="4613" max="4767" width="6.714285714285714" customWidth="1" style="29"/>
    <col min="4768" max="4864" width="6.857142857142857" style="29"/>
    <col min="4865" max="4868" width="34.57142857142857" customWidth="1" style="29"/>
    <col min="4869" max="5023" width="6.714285714285714" customWidth="1" style="29"/>
    <col min="5024" max="5120" width="6.857142857142857" style="29"/>
    <col min="5121" max="5124" width="34.57142857142857" customWidth="1" style="29"/>
    <col min="5125" max="5279" width="6.714285714285714" customWidth="1" style="29"/>
    <col min="5280" max="5376" width="6.857142857142857" style="29"/>
    <col min="5377" max="5380" width="34.57142857142857" customWidth="1" style="29"/>
    <col min="5381" max="5535" width="6.714285714285714" customWidth="1" style="29"/>
    <col min="5536" max="5632" width="6.857142857142857" style="29"/>
    <col min="5633" max="5636" width="34.57142857142857" customWidth="1" style="29"/>
    <col min="5637" max="5791" width="6.714285714285714" customWidth="1" style="29"/>
    <col min="5792" max="5888" width="6.857142857142857" style="29"/>
    <col min="5889" max="5892" width="34.57142857142857" customWidth="1" style="29"/>
    <col min="5893" max="6047" width="6.714285714285714" customWidth="1" style="29"/>
    <col min="6048" max="6144" width="6.857142857142857" style="29"/>
    <col min="6145" max="6148" width="34.57142857142857" customWidth="1" style="29"/>
    <col min="6149" max="6303" width="6.714285714285714" customWidth="1" style="29"/>
    <col min="6304" max="6400" width="6.857142857142857" style="29"/>
    <col min="6401" max="6404" width="34.57142857142857" customWidth="1" style="29"/>
    <col min="6405" max="6559" width="6.714285714285714" customWidth="1" style="29"/>
    <col min="6560" max="6656" width="6.857142857142857" style="29"/>
    <col min="6657" max="6660" width="34.57142857142857" customWidth="1" style="29"/>
    <col min="6661" max="6815" width="6.714285714285714" customWidth="1" style="29"/>
    <col min="6816" max="6912" width="6.857142857142857" style="29"/>
    <col min="6913" max="6916" width="34.57142857142857" customWidth="1" style="29"/>
    <col min="6917" max="7071" width="6.714285714285714" customWidth="1" style="29"/>
    <col min="7072" max="7168" width="6.857142857142857" style="29"/>
    <col min="7169" max="7172" width="34.57142857142857" customWidth="1" style="29"/>
    <col min="7173" max="7327" width="6.714285714285714" customWidth="1" style="29"/>
    <col min="7328" max="7424" width="6.857142857142857" style="29"/>
    <col min="7425" max="7428" width="34.57142857142857" customWidth="1" style="29"/>
    <col min="7429" max="7583" width="6.714285714285714" customWidth="1" style="29"/>
    <col min="7584" max="7680" width="6.857142857142857" style="29"/>
    <col min="7681" max="7684" width="34.57142857142857" customWidth="1" style="29"/>
    <col min="7685" max="7839" width="6.714285714285714" customWidth="1" style="29"/>
    <col min="7840" max="7936" width="6.857142857142857" style="29"/>
    <col min="7937" max="7940" width="34.57142857142857" customWidth="1" style="29"/>
    <col min="7941" max="8095" width="6.714285714285714" customWidth="1" style="29"/>
    <col min="8096" max="8192" width="6.857142857142857" style="29"/>
    <col min="8193" max="8196" width="34.57142857142857" customWidth="1" style="29"/>
    <col min="8197" max="8351" width="6.714285714285714" customWidth="1" style="29"/>
    <col min="8352" max="8448" width="6.857142857142857" style="29"/>
    <col min="8449" max="8452" width="34.57142857142857" customWidth="1" style="29"/>
    <col min="8453" max="8607" width="6.714285714285714" customWidth="1" style="29"/>
    <col min="8608" max="8704" width="6.857142857142857" style="29"/>
    <col min="8705" max="8708" width="34.57142857142857" customWidth="1" style="29"/>
    <col min="8709" max="8863" width="6.714285714285714" customWidth="1" style="29"/>
    <col min="8864" max="8960" width="6.857142857142857" style="29"/>
    <col min="8961" max="8964" width="34.57142857142857" customWidth="1" style="29"/>
    <col min="8965" max="9119" width="6.714285714285714" customWidth="1" style="29"/>
    <col min="9120" max="9216" width="6.857142857142857" style="29"/>
    <col min="9217" max="9220" width="34.57142857142857" customWidth="1" style="29"/>
    <col min="9221" max="9375" width="6.714285714285714" customWidth="1" style="29"/>
    <col min="9376" max="9472" width="6.857142857142857" style="29"/>
    <col min="9473" max="9476" width="34.57142857142857" customWidth="1" style="29"/>
    <col min="9477" max="9631" width="6.714285714285714" customWidth="1" style="29"/>
    <col min="9632" max="9728" width="6.857142857142857" style="29"/>
    <col min="9729" max="9732" width="34.57142857142857" customWidth="1" style="29"/>
    <col min="9733" max="9887" width="6.714285714285714" customWidth="1" style="29"/>
    <col min="9888" max="9984" width="6.857142857142857" style="29"/>
    <col min="9985" max="9988" width="34.57142857142857" customWidth="1" style="29"/>
    <col min="9989" max="10143" width="6.714285714285714" customWidth="1" style="29"/>
    <col min="10144" max="10240" width="6.857142857142857" style="29"/>
    <col min="10241" max="10244" width="34.57142857142857" customWidth="1" style="29"/>
    <col min="10245" max="10399" width="6.714285714285714" customWidth="1" style="29"/>
    <col min="10400" max="10496" width="6.857142857142857" style="29"/>
    <col min="10497" max="10500" width="34.57142857142857" customWidth="1" style="29"/>
    <col min="10501" max="10655" width="6.714285714285714" customWidth="1" style="29"/>
    <col min="10656" max="10752" width="6.857142857142857" style="29"/>
    <col min="10753" max="10756" width="34.57142857142857" customWidth="1" style="29"/>
    <col min="10757" max="10911" width="6.714285714285714" customWidth="1" style="29"/>
    <col min="10912" max="11008" width="6.857142857142857" style="29"/>
    <col min="11009" max="11012" width="34.57142857142857" customWidth="1" style="29"/>
    <col min="11013" max="11167" width="6.714285714285714" customWidth="1" style="29"/>
    <col min="11168" max="11264" width="6.857142857142857" style="29"/>
    <col min="11265" max="11268" width="34.57142857142857" customWidth="1" style="29"/>
    <col min="11269" max="11423" width="6.714285714285714" customWidth="1" style="29"/>
    <col min="11424" max="11520" width="6.857142857142857" style="29"/>
    <col min="11521" max="11524" width="34.57142857142857" customWidth="1" style="29"/>
    <col min="11525" max="11679" width="6.714285714285714" customWidth="1" style="29"/>
    <col min="11680" max="11776" width="6.857142857142857" style="29"/>
    <col min="11777" max="11780" width="34.57142857142857" customWidth="1" style="29"/>
    <col min="11781" max="11935" width="6.714285714285714" customWidth="1" style="29"/>
    <col min="11936" max="12032" width="6.857142857142857" style="29"/>
    <col min="12033" max="12036" width="34.57142857142857" customWidth="1" style="29"/>
    <col min="12037" max="12191" width="6.714285714285714" customWidth="1" style="29"/>
    <col min="12192" max="12288" width="6.857142857142857" style="29"/>
    <col min="12289" max="12292" width="34.57142857142857" customWidth="1" style="29"/>
    <col min="12293" max="12447" width="6.714285714285714" customWidth="1" style="29"/>
    <col min="12448" max="12544" width="6.857142857142857" style="29"/>
    <col min="12545" max="12548" width="34.57142857142857" customWidth="1" style="29"/>
    <col min="12549" max="12703" width="6.714285714285714" customWidth="1" style="29"/>
    <col min="12704" max="12800" width="6.857142857142857" style="29"/>
    <col min="12801" max="12804" width="34.57142857142857" customWidth="1" style="29"/>
    <col min="12805" max="12959" width="6.714285714285714" customWidth="1" style="29"/>
    <col min="12960" max="13056" width="6.857142857142857" style="29"/>
    <col min="13057" max="13060" width="34.57142857142857" customWidth="1" style="29"/>
    <col min="13061" max="13215" width="6.714285714285714" customWidth="1" style="29"/>
    <col min="13216" max="13312" width="6.857142857142857" style="29"/>
    <col min="13313" max="13316" width="34.57142857142857" customWidth="1" style="29"/>
    <col min="13317" max="13471" width="6.714285714285714" customWidth="1" style="29"/>
    <col min="13472" max="13568" width="6.857142857142857" style="29"/>
    <col min="13569" max="13572" width="34.57142857142857" customWidth="1" style="29"/>
    <col min="13573" max="13727" width="6.714285714285714" customWidth="1" style="29"/>
    <col min="13728" max="13824" width="6.857142857142857" style="29"/>
    <col min="13825" max="13828" width="34.57142857142857" customWidth="1" style="29"/>
    <col min="13829" max="13983" width="6.714285714285714" customWidth="1" style="29"/>
    <col min="13984" max="14080" width="6.857142857142857" style="29"/>
    <col min="14081" max="14084" width="34.57142857142857" customWidth="1" style="29"/>
    <col min="14085" max="14239" width="6.714285714285714" customWidth="1" style="29"/>
    <col min="14240" max="14336" width="6.857142857142857" style="29"/>
    <col min="14337" max="14340" width="34.57142857142857" customWidth="1" style="29"/>
    <col min="14341" max="14495" width="6.714285714285714" customWidth="1" style="29"/>
    <col min="14496" max="14592" width="6.857142857142857" style="29"/>
    <col min="14593" max="14596" width="34.57142857142857" customWidth="1" style="29"/>
    <col min="14597" max="14751" width="6.714285714285714" customWidth="1" style="29"/>
    <col min="14752" max="14848" width="6.857142857142857" style="29"/>
    <col min="14849" max="14852" width="34.57142857142857" customWidth="1" style="29"/>
    <col min="14853" max="15007" width="6.714285714285714" customWidth="1" style="29"/>
    <col min="15008" max="15104" width="6.857142857142857" style="29"/>
    <col min="15105" max="15108" width="34.57142857142857" customWidth="1" style="29"/>
    <col min="15109" max="15263" width="6.714285714285714" customWidth="1" style="29"/>
    <col min="15264" max="15360" width="6.857142857142857" style="29"/>
    <col min="15361" max="15364" width="34.57142857142857" customWidth="1" style="29"/>
    <col min="15365" max="15519" width="6.714285714285714" customWidth="1" style="29"/>
    <col min="15520" max="15616" width="6.857142857142857" style="29"/>
    <col min="15617" max="15620" width="34.57142857142857" customWidth="1" style="29"/>
    <col min="15621" max="15775" width="6.714285714285714" customWidth="1" style="29"/>
    <col min="15776" max="15872" width="6.857142857142857" style="29"/>
    <col min="15873" max="15876" width="34.57142857142857" customWidth="1" style="29"/>
    <col min="15877" max="16031" width="6.714285714285714" customWidth="1" style="29"/>
    <col min="16032" max="16128" width="6.857142857142857" style="29"/>
    <col min="16129" max="16132" width="34.57142857142857" customWidth="1" style="29"/>
    <col min="16133" max="16287" width="6.714285714285714" customWidth="1" style="29"/>
    <col min="16288" max="16384" width="6.857142857142857" style="29"/>
  </cols>
  <sheetData>
    <row r="1" spans="1:251" ht="19.8" customHeight="1" x14ac:dyDescent="0.15">
      <c r="A1" s="30" t="s">
        <v>469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pans="1:251" ht="37.95" customHeight="1" x14ac:dyDescent="0.15">
      <c r="A2" s="479" t="s">
        <v>470</v>
      </c>
      <c r="B2" s="479"/>
      <c r="C2" s="479"/>
      <c r="D2" s="47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pans="1:251" ht="12.75" customHeight="1" x14ac:dyDescent="0.15">
      <c r="A3" s="479"/>
      <c r="B3" s="479"/>
      <c r="C3" s="479"/>
      <c r="D3" s="47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pans="1:251" ht="19.8" customHeight="1" x14ac:dyDescent="0.15">
      <c r="A4" s="34"/>
      <c r="B4" s="61"/>
      <c r="C4" s="62"/>
      <c r="D4" s="35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pans="1:251" ht="23.25" customHeight="1" x14ac:dyDescent="0.15">
      <c r="A5" s="458" t="s">
        <v>314</v>
      </c>
      <c r="B5" s="458"/>
      <c r="C5" s="458" t="s">
        <v>315</v>
      </c>
      <c r="D5" s="458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pans="1:251" ht="24.0" customHeight="1" x14ac:dyDescent="0.15">
      <c r="A6" s="63" t="s">
        <v>316</v>
      </c>
      <c r="B6" s="64" t="s">
        <v>317</v>
      </c>
      <c r="C6" s="63" t="s">
        <v>316</v>
      </c>
      <c r="D6" s="63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pans="1:251" ht="19.8" customHeight="1" x14ac:dyDescent="0.15">
      <c r="A7" s="65" t="s">
        <v>471</v>
      </c>
      <c r="B7" s="386">
        <v>49803.64</v>
      </c>
      <c r="C7" s="378" t="s">
        <v>325</v>
      </c>
      <c r="D7" s="389">
        <v>0.92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pans="1:251" ht="19.8" customHeight="1" x14ac:dyDescent="0.15">
      <c r="A8" s="69" t="s">
        <v>472</v>
      </c>
      <c r="B8" s="341">
        <v>72000.0</v>
      </c>
      <c r="C8" s="378" t="s">
        <v>327</v>
      </c>
      <c r="D8" s="344">
        <v>17.9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pans="1:251" ht="19.8" customHeight="1" x14ac:dyDescent="0.15">
      <c r="A9" s="72" t="s">
        <v>473</v>
      </c>
      <c r="B9" s="341"/>
      <c r="C9" s="378" t="s">
        <v>329</v>
      </c>
      <c r="D9" s="344">
        <v>8.52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pans="1:251" ht="19.8" customHeight="1" x14ac:dyDescent="0.15">
      <c r="A10" s="72" t="s">
        <v>474</v>
      </c>
      <c r="B10" s="341"/>
      <c r="C10" s="378" t="s">
        <v>331</v>
      </c>
      <c r="D10" s="344">
        <v>121530.45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pans="1:251" ht="19.8" customHeight="1" x14ac:dyDescent="0.15">
      <c r="A11" s="69" t="s">
        <v>475</v>
      </c>
      <c r="B11" s="341"/>
      <c r="C11" s="378" t="s">
        <v>332</v>
      </c>
      <c r="D11" s="344">
        <v>238.58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pans="1:251" ht="19.8" customHeight="1" x14ac:dyDescent="0.15">
      <c r="A12" s="69" t="s">
        <v>476</v>
      </c>
      <c r="B12" s="385"/>
      <c r="C12" s="378" t="s">
        <v>333</v>
      </c>
      <c r="D12" s="344">
        <v>7.27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pans="1:251" ht="19.8" customHeight="1" x14ac:dyDescent="0.15">
      <c r="A13" s="69" t="s">
        <v>477</v>
      </c>
      <c r="B13" s="385"/>
      <c r="C13" s="70"/>
      <c r="D13" s="344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pans="1:251" ht="19.8" customHeight="1" x14ac:dyDescent="0.15">
      <c r="A14" s="69" t="s">
        <v>478</v>
      </c>
      <c r="B14" s="385"/>
      <c r="C14" s="70"/>
      <c r="D14" s="34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pans="1:251" ht="19.8" customHeight="1" x14ac:dyDescent="0.15">
      <c r="A15" s="69" t="s">
        <v>479</v>
      </c>
      <c r="B15" s="341"/>
      <c r="C15" s="70"/>
      <c r="D15" s="344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pans="1:251" ht="19.8" customHeight="1" x14ac:dyDescent="0.15">
      <c r="A16" s="78" t="s">
        <v>480</v>
      </c>
      <c r="B16" s="385">
        <f>SUM(B7:B15)</f>
        <v>121803.64</v>
      </c>
      <c r="C16" s="79" t="s">
        <v>481</v>
      </c>
      <c r="D16" s="341">
        <f>SUM(D7:D12)</f>
        <v>121803.64</v>
      </c>
      <c r="F16" s="29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pans="1:251" ht="19.8" customHeight="1" x14ac:dyDescent="0.15">
      <c r="A17" s="69" t="s">
        <v>482</v>
      </c>
      <c r="B17" s="385"/>
      <c r="C17" s="70" t="s">
        <v>483</v>
      </c>
      <c r="D17" s="341"/>
      <c r="E17" s="29"/>
      <c r="F17" s="29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pans="1:251" ht="19.8" customHeight="1" x14ac:dyDescent="0.15">
      <c r="A18" s="69" t="s">
        <v>484</v>
      </c>
      <c r="B18" s="384"/>
      <c r="C18" s="70"/>
      <c r="D18" s="341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pans="1:5" ht="19.8" customHeight="1" x14ac:dyDescent="0.15">
      <c r="A19" s="78" t="s">
        <v>485</v>
      </c>
      <c r="B19" s="383">
        <f>B16</f>
        <v>121803.64</v>
      </c>
      <c r="C19" s="76" t="s">
        <v>486</v>
      </c>
      <c r="D19" s="341">
        <f>D16+D17</f>
        <v>121803.64</v>
      </c>
      <c r="E19" s="29"/>
    </row>
    <row r="26" spans="1:3" ht="19.8" customHeight="1" x14ac:dyDescent="0.15">
      <c r="C26" s="29"/>
    </row>
  </sheetData>
  <mergeCells count="3">
    <mergeCell ref="A5:B5"/>
    <mergeCell ref="C5:D5"/>
    <mergeCell ref="A2:D3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docProps/app.xml><?xml version="1.0" encoding="utf-8"?>
<Properties xmlns="http://schemas.openxmlformats.org/officeDocument/2006/extended-properties">
  <Template>Normal.eit</Template>
  <TotalTime>224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2022-02-10T02:13:44Z</cp:lastPrinted>
  <dcterms:created xsi:type="dcterms:W3CDTF">2015-06-05T18:19:00Z</dcterms:created>
  <dcterms:modified xsi:type="dcterms:W3CDTF">2022-02-10T02:13:47Z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2052-11.1.0.10495</vt:lpwstr>
  </property>
  <property fmtid="{D5CDD505-2E9C-101B-9397-08002B2CF9AE}" pid="3" name="ICV">
    <vt:lpwstr>52DADE485FCD42889416EA1DD842CEA6</vt:lpwstr>
  </property>
</Properties>
</file>