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71" windowHeight="12514" activeTab="7" firstSheet="7" tabRatio="600"/>
  </bookViews>
  <sheets>
    <sheet name="2018-2019对比表 " sheetId="1" state="hidden" r:id="rId2"/>
    <sheet name="1 财政拨款收支总表" sheetId="2" r:id="rId3"/>
    <sheet name="2 一般公共预算支出" sheetId="3" r:id="rId4"/>
    <sheet name="3 一般公共预算财政基本支出" sheetId="4" r:id="rId5"/>
    <sheet name="4 一般公用预算“三公”经费支出表" sheetId="5" r:id="rId6"/>
    <sheet name="5 政府性基金预算支出表" sheetId="6" r:id="rId7"/>
    <sheet name="6 部门收支总表" sheetId="7" r:id="rId8"/>
    <sheet name="7 部门收入总表" sheetId="8" r:id="rId9"/>
    <sheet name="8 部门支出总表" sheetId="9" r:id="rId10"/>
    <sheet name="新增9 政府采购明细表" sheetId="10" r:id="rId11"/>
    <sheet name="10 重点专项绩效目标表" sheetId="11" r:id="rId12"/>
    <sheet name="11重点专项绩效目标表" sheetId="12" r:id="rId13"/>
  </sheets>
</workbook>
</file>

<file path=xl/sharedStrings.xml><?xml version="1.0" encoding="utf-8"?>
<sst xmlns="http://schemas.openxmlformats.org/spreadsheetml/2006/main" count="1581" uniqueCount="606">
  <si>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</si>
  <si>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</si>
  <si>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</si>
  <si>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</si>
  <si>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</si>
  <si>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</si>
  <si>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</si>
  <si>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</si>
  <si>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</si>
  <si>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</si>
  <si>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</si>
  <si>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</si>
  <si>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</si>
  <si>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</si>
  <si>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</si>
  <si>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</si>
  <si>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</si>
  <si>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</si>
  <si>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</si>
  <si>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</si>
  <si>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</si>
  <si>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</si>
  <si>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</si>
  <si>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</si>
  <si>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</si>
  <si>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</si>
  <si>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</si>
  <si>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</si>
  <si>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</si>
  <si>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</si>
  <si>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</si>
  <si>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</si>
  <si>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</si>
  <si>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</si>
  <si>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</si>
  <si>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</si>
  <si>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</si>
  <si>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</si>
  <si>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</si>
  <si>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</si>
  <si>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</si>
  <si>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</si>
  <si>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</si>
  <si>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</si>
  <si>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</si>
  <si>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</si>
  <si>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</si>
  <si>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</si>
  <si>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</si>
  <si>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</si>
  <si>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</si>
  <si>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</si>
  <si>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</si>
  <si>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</si>
  <si>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</si>
  <si>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</si>
  <si>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</si>
  <si>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</si>
  <si>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</si>
  <si>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</si>
  <si>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</si>
  <si>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</si>
  <si>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</si>
  <si>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</si>
  <si>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</si>
  <si>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</si>
  <si>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</si>
  <si>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</si>
  <si>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</si>
  <si>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</si>
  <si>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</si>
  <si>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</si>
  <si>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</si>
  <si>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</si>
  <si>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</si>
  <si>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</si>
  <si>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</si>
  <si>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</si>
  <si>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</si>
  <si>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</si>
  <si>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</si>
  <si>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</si>
  <si>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</si>
  <si>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</si>
  <si>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</si>
  <si>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</si>
  <si>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</si>
  <si>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</si>
  <si>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</si>
  <si>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</si>
  <si>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</si>
  <si>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</si>
  <si>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</si>
  <si>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</si>
  <si>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</si>
  <si>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</si>
  <si>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</si>
  <si>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</si>
  <si>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</si>
  <si>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</si>
  <si>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</si>
  <si>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</si>
  <si>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</si>
  <si>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</si>
  <si>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</si>
  <si>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</si>
  <si>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</si>
  <si>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</si>
  <si>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</si>
  <si>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</si>
  <si>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</si>
  <si>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</si>
  <si>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</si>
  <si>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</si>
  <si>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</si>
  <si>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</si>
  <si>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</si>
  <si>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</si>
  <si>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</si>
  <si>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</si>
  <si>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</si>
  <si>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</si>
  <si>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</si>
  <si>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</si>
  <si>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</si>
  <si>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</si>
  <si>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</si>
  <si>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</si>
  <si>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</si>
  <si>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</si>
  <si>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</si>
  <si>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</si>
  <si>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</si>
  <si>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</si>
  <si>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</si>
  <si>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</si>
  <si>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</si>
  <si>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</si>
  <si>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</si>
  <si>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</si>
  <si>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</si>
  <si>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</si>
  <si>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</si>
  <si>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</si>
  <si>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</si>
  <si>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</si>
  <si>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</si>
  <si>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</si>
  <si>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</si>
  <si>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</si>
  <si>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</si>
  <si>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</si>
  <si>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</si>
  <si>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</si>
  <si>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</si>
  <si>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</si>
  <si>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</si>
  <si>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</si>
  <si>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</si>
  <si>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</si>
  <si>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</si>
  <si>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</si>
  <si>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</si>
  <si>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</si>
  <si>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</si>
  <si>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</si>
  <si>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</si>
  <si>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</si>
  <si>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</si>
  <si>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</si>
  <si>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</si>
  <si>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</si>
  <si>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</si>
  <si>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</si>
  <si>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</si>
  <si>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</si>
  <si>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</si>
  <si>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</si>
  <si>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</si>
  <si>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</si>
  <si>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</si>
  <si>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</si>
  <si>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</si>
  <si>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</si>
  <si>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</si>
  <si>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</si>
  <si>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</si>
  <si>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</si>
  <si>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</si>
  <si>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</si>
  <si>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</si>
  <si>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</si>
  <si>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</si>
  <si>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</si>
  <si>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</si>
  <si>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</si>
  <si>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</si>
  <si>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</si>
  <si>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</si>
  <si>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</si>
  <si>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</si>
  <si>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</si>
  <si>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</si>
  <si>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</si>
  <si>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</si>
  <si>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</si>
  <si>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</si>
  <si>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</si>
  <si>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</si>
  <si>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</si>
  <si>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</si>
  <si>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</si>
  <si>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</si>
  <si>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</si>
  <si>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</si>
  <si>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</si>
  <si>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</si>
  <si>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</si>
  <si>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</si>
  <si>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</si>
  <si>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</si>
  <si>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</si>
  <si>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</si>
  <si>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</si>
  <si>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</si>
  <si>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</si>
  <si>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</si>
  <si>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</si>
  <si>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</si>
  <si>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</si>
  <si>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</si>
  <si>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</si>
  <si>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</si>
  <si>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</si>
  <si>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</si>
  <si>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</si>
  <si>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</si>
  <si>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</si>
  <si>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</si>
  <si>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</si>
  <si>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</si>
  <si>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</si>
  <si>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</si>
  <si>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</si>
  <si>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</si>
  <si>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</si>
  <si>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</si>
  <si>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</si>
  <si>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</si>
  <si>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</si>
  <si>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</si>
  <si>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</si>
  <si>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</si>
  <si>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</si>
  <si>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</si>
  <si>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</si>
  <si>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</si>
  <si>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</si>
  <si>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</si>
  <si>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</si>
  <si>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</si>
  <si>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</si>
  <si>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</si>
  <si>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</si>
  <si>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</si>
  <si>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</si>
  <si>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</si>
  <si>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</si>
  <si>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</si>
  <si>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</si>
  <si>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</si>
  <si>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</si>
  <si>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</si>
  <si>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</si>
  <si>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</si>
  <si>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</si>
  <si>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</si>
  <si>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</si>
  <si>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</si>
  <si>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</si>
  <si>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</si>
  <si>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</si>
  <si>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</si>
  <si>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</si>
  <si>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</si>
  <si>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</si>
  <si>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</si>
  <si>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</si>
  <si>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</si>
  <si>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</si>
  <si>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</si>
  <si>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</si>
  <si>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</si>
  <si>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</si>
  <si>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</si>
  <si>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</si>
  <si>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</si>
  <si>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</si>
  <si>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</si>
  <si>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</si>
  <si>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</si>
  <si>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</si>
  <si>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</si>
  <si>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</si>
  <si>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</si>
  <si>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</si>
  <si>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</si>
  <si>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</si>
  <si>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</si>
  <si>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</si>
  <si>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</si>
  <si>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</si>
  <si>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</si>
  <si>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</si>
  <si>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</si>
  <si>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</si>
  <si>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</si>
  <si>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</si>
  <si>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</si>
  <si>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</si>
  <si>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</si>
  <si>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</si>
  <si>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</si>
  <si>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</si>
  <si>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</si>
  <si>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</si>
  <si>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</si>
  <si>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</si>
  <si>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</si>
  <si>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</si>
  <si>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</si>
  <si>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</si>
  <si>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</si>
  <si>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粮油物资储备支出</t>
  </si>
  <si>
    <t>二、结转下年</t>
  </si>
  <si>
    <t>本年收入总计</t>
  </si>
  <si>
    <t>本年支出总计</t>
  </si>
  <si>
    <t>表2</t>
  </si>
  <si>
    <t>重庆市江津区发展和改革委员会一般公共预算财政拨款支出预算表</t>
  </si>
  <si>
    <t>功能分类科目</t>
  </si>
  <si>
    <t>2020年预算数</t>
  </si>
  <si>
    <t>科目编码</t>
  </si>
  <si>
    <t>科目名称</t>
  </si>
  <si>
    <t>小计</t>
  </si>
  <si>
    <t>基本支出</t>
  </si>
  <si>
    <t>项目支出</t>
  </si>
  <si>
    <t>201</t>
  </si>
  <si>
    <t xml:space="preserve">  20104</t>
  </si>
  <si>
    <t xml:space="preserve">    发展与改革事务</t>
  </si>
  <si>
    <t xml:space="preserve">    2010401</t>
  </si>
  <si>
    <t xml:space="preserve">        行政运行</t>
  </si>
  <si>
    <t xml:space="preserve">    2010402</t>
  </si>
  <si>
    <t xml:space="preserve">        一般行政管理事务</t>
  </si>
  <si>
    <t xml:space="preserve">    2010450</t>
  </si>
  <si>
    <t xml:space="preserve">        事业运行</t>
  </si>
  <si>
    <t xml:space="preserve">    2010499</t>
  </si>
  <si>
    <t xml:space="preserve">        其他发展与改革事务支出</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</si>
  <si>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</si>
  <si>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</si>
  <si>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</si>
  <si>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</si>
  <si>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</si>
  <si>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</si>
  <si>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</si>
  <si>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</si>
  <si>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</si>
  <si>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</si>
  <si>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</si>
  <si>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</si>
  <si>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</si>
  <si>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</si>
  <si>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</si>
  <si>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</si>
  <si>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</si>
  <si>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</si>
  <si>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</si>
  <si>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</si>
  <si>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</si>
  <si>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</si>
  <si>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</si>
  <si>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</si>
  <si>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</si>
  <si>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</si>
  <si>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</si>
  <si>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</si>
  <si>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</si>
  <si>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</si>
  <si>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222</t>
  </si>
  <si>
    <t xml:space="preserve">  22201</t>
  </si>
  <si>
    <t xml:space="preserve">    粮油事务</t>
  </si>
  <si>
    <t xml:space="preserve">    2220199</t>
  </si>
  <si>
    <t xml:space="preserve">        其他粮油事务支出</t>
  </si>
  <si>
    <t xml:space="preserve">  22204</t>
  </si>
  <si>
    <t xml:space="preserve">    粮油储备</t>
  </si>
  <si>
    <t xml:space="preserve">    2220499</t>
  </si>
  <si>
    <t xml:space="preserve">        其他粮油储备支出</t>
  </si>
  <si>
    <t>备注：本表反映2020年当年一般公共预算财政拨款支出情况。</t>
  </si>
  <si>
    <t>表3</t>
  </si>
  <si>
    <t>重庆市江津区发展和改革委员会一般公共预算财政拨款基本支出预算表</t>
  </si>
  <si>
    <t>经济分类科目</t>
  </si>
  <si>
    <t>2020年基本支出</t>
  </si>
  <si>
    <t>人员经费</t>
  </si>
  <si>
    <t>公用经费</t>
  </si>
  <si>
    <t xml:space="preserve"> </t>
  </si>
  <si>
    <t>　　　　合计</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</si>
  <si>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</si>
  <si>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</si>
  <si>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</si>
  <si>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</si>
  <si>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</si>
  <si>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</si>
  <si>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</si>
  <si>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</si>
  <si>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</si>
  <si>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</si>
  <si>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</si>
  <si>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</si>
  <si>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</si>
  <si>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</si>
  <si>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</si>
  <si>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</si>
  <si>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</si>
  <si>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</si>
  <si>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</si>
  <si>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</si>
  <si>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</si>
  <si>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</si>
  <si>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</si>
  <si>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</si>
  <si>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</si>
  <si>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</si>
  <si>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</si>
  <si>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商品服务支出</t>
  </si>
  <si>
    <t>　　30201</t>
  </si>
  <si>
    <t>　　办公费</t>
  </si>
  <si>
    <t>　　30202</t>
  </si>
  <si>
    <t>　　印刷费</t>
  </si>
  <si>
    <t>　　30203</t>
  </si>
  <si>
    <t>　　咨询费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</si>
  <si>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</si>
  <si>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</si>
  <si>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</si>
  <si>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</si>
  <si>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</si>
  <si>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</si>
  <si>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</si>
  <si>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</si>
  <si>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</si>
  <si>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</si>
  <si>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</si>
  <si>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</si>
  <si>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</si>
  <si>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</si>
  <si>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</si>
  <si>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</si>
  <si>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</si>
  <si>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</si>
  <si>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</si>
  <si>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公务招待费</t>
  </si>
  <si>
    <t>　　30226</t>
  </si>
  <si>
    <t>　　劳务费</t>
  </si>
  <si>
    <t>　　30228</t>
  </si>
  <si>
    <t>　　工会经费</t>
  </si>
  <si>
    <t>　　30229</t>
  </si>
  <si>
    <t>　　福利费</t>
  </si>
  <si>
    <t>　　30231</t>
  </si>
  <si>
    <t>　　公务车运行维护费</t>
  </si>
  <si>
    <t>　　30239</t>
  </si>
  <si>
    <t>　　其他交通费用</t>
  </si>
  <si>
    <t>　　30299</t>
  </si>
  <si>
    <t>　　其他商品和服务支出</t>
  </si>
  <si>
    <t>303</t>
  </si>
  <si>
    <t>对个人和家庭补助支出</t>
  </si>
  <si>
    <t>　　30307</t>
  </si>
  <si>
    <t>　　医疗费补助</t>
  </si>
  <si>
    <t>　　30399</t>
  </si>
  <si>
    <t>　　其他对个人和家庭的补助支出</t>
  </si>
  <si>
    <t>310</t>
  </si>
  <si>
    <t>其他资本性支出</t>
  </si>
  <si>
    <t>　　31002</t>
  </si>
  <si>
    <t>　　办公设备购置</t>
  </si>
  <si>
    <t>　　31007</t>
  </si>
  <si>
    <t>　　信息网络及软件购置更新</t>
  </si>
  <si>
    <t>表4</t>
  </si>
  <si>
    <t>重庆市江津区发展和改革委员会一般公共预算“三公”经费支出表</t>
  </si>
  <si>
    <t>因公出国（境）费</t>
  </si>
  <si>
    <t>公务用车购置及运行费</t>
  </si>
  <si>
    <t>公务接待费</t>
  </si>
  <si>
    <t>公务用车购置费</t>
  </si>
  <si>
    <t>公务用车运行费</t>
  </si>
  <si>
    <t>表5</t>
  </si>
  <si>
    <t>重庆市江津区发展和改革委员会政府性基金预算支出表</t>
  </si>
  <si>
    <t>本年政府性基金预算财政拨款支出</t>
  </si>
  <si>
    <t>（备注：本单位无政府性基金预算收支，故此表无数据。）</t>
  </si>
  <si>
    <t>表6</t>
  </si>
  <si>
    <t>重庆市江津区发展和改革委员会部门收支总表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</si>
  <si>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</si>
  <si>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</si>
  <si>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</si>
  <si>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</si>
  <si>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</si>
  <si>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</si>
  <si>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</si>
  <si>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</si>
  <si>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</si>
  <si>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</si>
  <si>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</si>
  <si>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</si>
  <si>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</si>
  <si>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</si>
  <si>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重庆市江津区发展和改革委员会部门收入总表</t>
  </si>
  <si>
    <t>科目</t>
  </si>
  <si>
    <t>非教育收费收入预算</t>
  </si>
  <si>
    <t>教育收费收入预算</t>
  </si>
  <si>
    <t xml:space="preserve">    2010408</t>
  </si>
  <si>
    <t xml:space="preserve">        物价管理</t>
  </si>
  <si>
    <t xml:space="preserve">       机关事业单位基本养老保险缴费支出</t>
  </si>
  <si>
    <t xml:space="preserve">       机关事业单位职业年金缴费支出</t>
  </si>
  <si>
    <t xml:space="preserve">       其他行政事业单位养老支出</t>
  </si>
  <si>
    <t xml:space="preserve">       行政单位医疗</t>
  </si>
  <si>
    <t xml:space="preserve">       事业单位医疗</t>
  </si>
  <si>
    <t xml:space="preserve">       公务员医疗补助</t>
  </si>
  <si>
    <t xml:space="preserve">       其他行政事业单位医疗支出</t>
  </si>
  <si>
    <t xml:space="preserve">       住房公积金</t>
  </si>
  <si>
    <t xml:space="preserve">       其他粮油事务支出</t>
  </si>
  <si>
    <t xml:space="preserve">       其他粮油储备支出</t>
  </si>
  <si>
    <t>表8</t>
  </si>
  <si>
    <t>重庆市江津区发展和改革委员会部门支出总表</t>
  </si>
  <si>
    <t>上缴上级支出</t>
  </si>
  <si>
    <t>事业单位经营支出</t>
  </si>
  <si>
    <t>对下级单位补助支出</t>
  </si>
  <si>
    <t xml:space="preserve">       行政运行</t>
  </si>
  <si>
    <t xml:space="preserve">       一般行政管理事务</t>
  </si>
  <si>
    <t xml:space="preserve">       事业运行</t>
  </si>
  <si>
    <t xml:space="preserve">       其他发展与改革事务支出</t>
  </si>
  <si>
    <t xml:space="preserve">       培训支出</t>
  </si>
  <si>
    <t>表9</t>
  </si>
  <si>
    <t>重庆市江津区发展和改革委员会政府采购预算明细表</t>
  </si>
  <si>
    <t>货物类</t>
  </si>
  <si>
    <t>服务类</t>
  </si>
  <si>
    <t>工程类</t>
  </si>
  <si>
    <t>2020年区级重点专项资金绩效目标表（一级项目）</t>
  </si>
  <si>
    <t>2020年市级重点专项资金绩效目标表（一级项目）</t>
  </si>
  <si>
    <t>编制单位：</t>
  </si>
  <si>
    <t>重庆市江津区发展和改革委员会</t>
  </si>
  <si>
    <t>专项资金名称</t>
  </si>
  <si>
    <t>江津区政府投资重点项目前期经费</t>
  </si>
  <si>
    <t>业务主管部门</t>
  </si>
  <si>
    <t>2020年预算</t>
  </si>
  <si>
    <t>区级支出</t>
  </si>
  <si>
    <t>补助区县</t>
  </si>
  <si>
    <t>项目概况</t>
  </si>
  <si>
    <t>该前期经费主要用于拟在未来3年内实施、尚未落实资金来源，需由区级行业主管部门、区管事业单位或镇人民政府（街道办事处）等作为项目法人或责任主体（以下简称“项目单位”）推进前期工作的政府投资项目</t>
  </si>
  <si>
    <t>立项依据</t>
  </si>
  <si>
    <t xml:space="preserve"> 《关于进一步加强政府投资项目管理的意见》（江津府发〔2017〕14号）、区人民政府2018年第34次常务会议纪要</t>
  </si>
  <si>
    <t>项目当年绩效目标</t>
  </si>
  <si>
    <t>力争对无资金来源的我区年度政府投资项目清单内的重点项目、拟争取中央和市级投资或补助资金的政府投资项目和区政府确定的其他重点项目能加快推进并完成前期工作，积极争取上级资金并促使项目尽快具备开工条件。</t>
  </si>
  <si>
    <t>绩效指标</t>
  </si>
  <si>
    <t>指标</t>
  </si>
  <si>
    <t>指标权重</t>
  </si>
  <si>
    <t>计量单位</t>
  </si>
  <si>
    <t>指标性质</t>
  </si>
  <si>
    <t>指标值</t>
  </si>
  <si>
    <t>一、产出指标</t>
  </si>
  <si>
    <t>1、推进一定数量符合条件的项目开展前期工作</t>
  </si>
  <si>
    <t>个</t>
  </si>
  <si>
    <r>
      <rPr>
        <sz val="10.0"/>
        <rFont val="Symbol"/>
        <family val="1"/>
      </rPr>
      <t>³</t>
    </r>
    <r>
      <rPr>
        <sz val="10.0"/>
        <rFont val="宋体"/>
        <charset val="134"/>
      </rPr>
      <t xml:space="preserve"></t>
    </r>
    <phoneticPr fontId="0" type="noConversion"/>
  </si>
  <si>
    <t>2、使用前期经费的项目前期工作深度至少完成可研报告编制</t>
  </si>
  <si>
    <r>
      <rPr>
        <sz val="10.0"/>
        <rFont val="Symbol"/>
        <family val="1"/>
      </rPr>
      <t>³</t>
    </r>
    <r>
      <rPr>
        <sz val="10.0"/>
        <rFont val="宋体"/>
        <charset val="134"/>
      </rPr>
      <t xml:space="preserve"></t>
    </r>
    <phoneticPr fontId="0" type="noConversion"/>
  </si>
  <si>
    <t>3、按要求及时拨付前期工作经费</t>
  </si>
  <si>
    <r>
      <rPr>
        <sz val="10.0"/>
        <rFont val="Symbol"/>
        <family val="1"/>
      </rPr>
      <t>³</t>
    </r>
    <r>
      <rPr>
        <sz val="10.0"/>
        <rFont val="宋体"/>
        <charset val="134"/>
      </rPr>
      <t xml:space="preserve"></t>
    </r>
    <phoneticPr fontId="0" type="noConversion"/>
  </si>
  <si>
    <t>二、效益指标</t>
  </si>
  <si>
    <t>1、通过推进前期工作，储备一定数量的中央预算内投资项目，并按要求向市级部门争取资金</t>
  </si>
  <si>
    <r>
      <rPr>
        <sz val="10.0"/>
        <rFont val="Symbol"/>
        <family val="1"/>
      </rPr>
      <t>³</t>
    </r>
    <r>
      <rPr>
        <sz val="10.0"/>
        <rFont val="宋体"/>
        <charset val="134"/>
      </rPr>
      <t xml:space="preserve"></t>
    </r>
    <phoneticPr fontId="0" type="noConversion"/>
  </si>
  <si>
    <t>2、通过推进前期工作，储备一定数量的地方政府专项债券项目，并按要求向市级部门争取资金</t>
  </si>
  <si>
    <r>
      <rPr>
        <sz val="10.0"/>
        <rFont val="Symbol"/>
        <family val="1"/>
      </rPr>
      <t>³</t>
    </r>
    <r>
      <rPr>
        <sz val="10.0"/>
        <rFont val="宋体"/>
        <charset val="134"/>
      </rPr>
      <t xml:space="preserve"></t>
    </r>
    <phoneticPr fontId="0" type="noConversion"/>
  </si>
  <si>
    <t>3、储备其他全区确定的重点项目</t>
  </si>
  <si>
    <r>
      <rPr>
        <sz val="10.0"/>
        <rFont val="Symbol"/>
        <family val="1"/>
      </rPr>
      <t>³</t>
    </r>
    <r>
      <rPr>
        <sz val="10.0"/>
        <rFont val="宋体"/>
        <charset val="134"/>
      </rPr>
      <t xml:space="preserve"></t>
    </r>
    <phoneticPr fontId="0" type="noConversion"/>
  </si>
  <si>
    <t>三、满意度指标</t>
  </si>
  <si>
    <t>部门和单位满意度</t>
  </si>
  <si>
    <t>%</t>
  </si>
  <si>
    <r>
      <rPr>
        <sz val="10.0"/>
        <rFont val="Symbol"/>
        <family val="1"/>
      </rPr>
      <t>³</t>
    </r>
    <r>
      <rPr>
        <sz val="10.0"/>
        <rFont val="宋体"/>
        <charset val="134"/>
      </rPr>
      <t xml:space="preserve"></t>
    </r>
    <phoneticPr fontId="0" type="noConversion"/>
  </si>
  <si>
    <t>江津区社会信用体系建设</t>
  </si>
  <si>
    <r>
      <rPr>
        <sz val="9.0"/>
        <color rgb="FF000008"/>
        <rFont val="宋体"/>
        <charset val="134"/>
      </rPr>
      <t>1</t>
    </r>
    <r>
      <rPr>
        <sz val="9.0"/>
        <color rgb="FF000008"/>
        <rFont val="宋体"/>
        <charset val="134"/>
      </rPr>
      <t>、负责社会信用体系的推进，协调处理社会信用体系建设中出现的问题，定期召开联席会议；</t>
    </r>
    <r>
      <rPr>
        <sz val="9.0"/>
        <color rgb="FF000008"/>
        <rFont val="宋体"/>
        <charset val="134"/>
      </rPr>
      <t xml:space="preserve">2</t>
    </r>
    <r>
      <rPr>
        <sz val="9.0"/>
        <color rgb="FF000008"/>
        <rFont val="宋体"/>
        <charset val="134"/>
      </rPr>
      <t>、引导在渝信用服务机构、企业征信机构组织信用产品推介活动；</t>
    </r>
    <r>
      <rPr>
        <sz val="9.0"/>
        <color rgb="FF000008"/>
        <rFont val="宋体"/>
        <charset val="134"/>
      </rPr>
      <t xml:space="preserve">3</t>
    </r>
    <r>
      <rPr>
        <sz val="9.0"/>
        <color rgb="FF000008"/>
        <rFont val="宋体"/>
        <charset val="134"/>
      </rPr>
      <t>、区域信用系统及平台建设及信用修复和信用宣传建设。</t>
    </r>
    <r>
      <rPr>
        <sz val="9.0"/>
        <color rgb="FF000008"/>
        <rFont val="宋体"/>
        <charset val="134"/>
      </rPr>
      <t xml:space="preserve"></t>
    </r>
    <phoneticPr fontId="0" type="noConversion"/>
  </si>
  <si>
    <t>《2019年重庆市社会信用体系建设工作要点》</t>
  </si>
  <si>
    <t>1、引导在渝信用服务机构、企业征信机构组织信用产品推介活动，加大诚信宣传氛围；2、加大信用信息归集力度，行政许可、行政处罚等关键信息在7日内归集；3、继续签订信用承诺书，市场主体主动型信用承诺书全覆盖；审批替代型、信用修复型、容缺受理型信用承诺书继续推广；4、推动落实在行政管理事项中查询使用信用产品；5、加大联合奖惩力度；6、推动信易+惠民便企守信激励措施；7、加大诚信教育宣传力度。</t>
  </si>
  <si>
    <t>1、信用信息归集率（行政许可）</t>
  </si>
  <si>
    <r>
      <rPr>
        <sz val="9.0"/>
        <rFont val="宋体"/>
        <charset val="134"/>
      </rPr>
      <t>≥</t>
    </r>
    <r>
      <rPr>
        <sz val="9.0"/>
        <rFont val="宋体"/>
        <charset val="134"/>
      </rPr>
      <t xml:space="preserve"></t>
    </r>
    <phoneticPr fontId="0" type="noConversion"/>
  </si>
  <si>
    <t>2、信用信息归集率（行政处罚）</t>
  </si>
  <si>
    <r>
      <rPr>
        <sz val="9.0"/>
        <rFont val="宋体"/>
        <charset val="134"/>
      </rPr>
      <t>≥</t>
    </r>
    <r>
      <rPr>
        <sz val="9.0"/>
        <rFont val="宋体"/>
        <charset val="134"/>
      </rPr>
      <t xml:space="preserve"></t>
    </r>
    <phoneticPr fontId="0" type="noConversion"/>
  </si>
  <si>
    <t>3、行政管理事项中信用应用</t>
  </si>
  <si>
    <t>项</t>
  </si>
  <si>
    <r>
      <rPr>
        <sz val="9.0"/>
        <rFont val="宋体"/>
        <charset val="134"/>
      </rPr>
      <t>≥</t>
    </r>
    <r>
      <rPr>
        <sz val="9.0"/>
        <rFont val="宋体"/>
        <charset val="134"/>
      </rPr>
      <t xml:space="preserve"></t>
    </r>
    <phoneticPr fontId="0" type="noConversion"/>
  </si>
  <si>
    <t>4、信用产品示范应用及工作创新</t>
  </si>
  <si>
    <r>
      <rPr>
        <sz val="9.0"/>
        <rFont val="宋体"/>
        <charset val="134"/>
      </rPr>
      <t>≥</t>
    </r>
    <r>
      <rPr>
        <sz val="9.0"/>
        <rFont val="宋体"/>
        <charset val="134"/>
      </rPr>
      <t xml:space="preserve"></t>
    </r>
    <phoneticPr fontId="0" type="noConversion"/>
  </si>
  <si>
    <t>5、信易+惠民便企守信激励</t>
  </si>
  <si>
    <r>
      <rPr>
        <sz val="9.0"/>
        <rFont val="宋体"/>
        <charset val="134"/>
      </rPr>
      <t>≥</t>
    </r>
    <r>
      <rPr>
        <sz val="9.0"/>
        <rFont val="宋体"/>
        <charset val="134"/>
      </rPr>
      <t xml:space="preserve"></t>
    </r>
    <phoneticPr fontId="0" type="noConversion"/>
  </si>
  <si>
    <t>6、诚信宣传活动</t>
  </si>
  <si>
    <t>次</t>
  </si>
  <si>
    <r>
      <rPr>
        <sz val="9.0"/>
        <rFont val="宋体"/>
        <charset val="134"/>
      </rPr>
      <t>≥</t>
    </r>
    <r>
      <rPr>
        <sz val="9.0"/>
        <rFont val="宋体"/>
        <charset val="134"/>
      </rPr>
      <t xml:space="preserve"></t>
    </r>
    <phoneticPr fontId="0" type="noConversion"/>
  </si>
  <si>
    <t>二、社会效益指标</t>
  </si>
  <si>
    <t>规范财务管理</t>
  </si>
  <si>
    <t>无</t>
  </si>
  <si>
    <t>按相关政策要求管理</t>
  </si>
  <si>
    <t>群众满意度</t>
  </si>
  <si>
    <r>
      <rPr>
        <sz val="9.0"/>
        <rFont val="宋体"/>
        <charset val="134"/>
      </rPr>
      <t>≥</t>
    </r>
    <r>
      <rPr>
        <sz val="9.0"/>
        <rFont val="宋体"/>
        <charset val="134"/>
      </rPr>
      <t xml:space="preserve"></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</si>
</sst>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
    <numFmt numFmtId="178" formatCode="0.00_ "/>
    <numFmt numFmtId="179" formatCode="#,##0.00"/>
    <numFmt numFmtId="180" formatCode=";;"/>
    <numFmt numFmtId="181" formatCode="_ &quot;￥&quot;* #,##0_ ;_ &quot;￥&quot;* \-#,##0_ ;_ &quot;￥&quot;* &quot;-&quot;_ ;_ @_ "/>
    <numFmt numFmtId="182" formatCode="_ &quot;￥&quot;* #,##0.00_ ;_ &quot;￥&quot;* \-#,##0.00_ ;_ &quot;￥&quot;* &quot;-&quot;??_ ;_ @_ "/>
    <numFmt numFmtId="183" formatCode="_ * #,##0_ ;_ * -#,##0_ ;_ * &quot;-&quot;_ ;_ @_ "/>
    <numFmt numFmtId="184" formatCode="_ * #,##0.00_ ;_ * -#,##0.00_ ;_ * &quot;-&quot;??_ ;_ @_ "/>
    <numFmt numFmtId="185" formatCode="0%"/>
    <numFmt numFmtId="186" formatCode="_ * #,##0_ ;_ * -#,##0_ ;_ * &quot;-&quot;_ ;_ @_ "/>
  </numFmts>
  <fonts count="83" x14ac:knownFonts="83">
    <font>
      <sz val="11.0"/>
      <name val="等线"/>
      <charset val="134"/>
    </font>
    <font>
      <sz val="11.0"/>
      <name val="等线"/>
      <charset val="134"/>
    </font>
    <font>
      <sz val="18.0"/>
      <color rgb="FF000008"/>
      <name val="方正小标宋_GBK"/>
      <charset val="134"/>
    </font>
    <font>
      <sz val="9.0"/>
      <color rgb="FF000008"/>
      <name val="宋体"/>
      <charset val="134"/>
    </font>
    <font>
      <sz val="9.0"/>
      <name val="宋体"/>
      <charset val="134"/>
    </font>
    <font>
      <sz val="9.0"/>
      <name val="SimSun"/>
      <charset val="134"/>
    </font>
    <font>
      <sz val="10.0"/>
      <name val="等线"/>
      <charset val="134"/>
    </font>
    <font>
      <sz val="10.0"/>
      <color rgb="FF000008"/>
      <name val="宋体"/>
      <charset val="134"/>
    </font>
    <font>
      <sz val="10.0"/>
      <name val="宋体"/>
      <charset val="134"/>
    </font>
    <font>
      <sz val="10.0"/>
      <name val="宋体"/>
      <charset val="134"/>
      <b/>
    </font>
    <font>
      <sz val="9.0"/>
      <color rgb="FF000000"/>
      <name val="SimSun"/>
      <charset val="134"/>
    </font>
    <font>
      <sz val="16.0"/>
      <color rgb="FF000000"/>
      <name val="SimSun"/>
      <charset val="134"/>
      <b/>
    </font>
    <font>
      <sz val="14.0"/>
      <color rgb="FF000000"/>
      <name val="SimSun"/>
      <charset val="134"/>
      <b/>
    </font>
    <font>
      <sz val="12.0"/>
      <name val="宋体"/>
      <charset val="134"/>
      <b/>
    </font>
    <font>
      <sz val="14.0"/>
      <name val="宋体"/>
      <charset val="134"/>
    </font>
    <font>
      <sz val="22.0"/>
      <name val="华文细黑"/>
      <charset val="134"/>
      <b/>
    </font>
    <font>
      <sz val="14.0"/>
      <name val="楷体_GB2312"/>
      <family val="3"/>
      <charset val="134"/>
      <b/>
    </font>
    <font>
      <sz val="12.0"/>
      <color rgb="FF000000"/>
      <name val="宋体"/>
      <charset val="134"/>
    </font>
    <font>
      <sz val="12.0"/>
      <color rgb="FF000000"/>
      <name val="宋体"/>
      <charset val="134"/>
      <b/>
    </font>
    <font>
      <sz val="9.0"/>
      <color rgb="FF000000"/>
      <name val="宋体"/>
      <charset val="134"/>
    </font>
    <font>
      <sz val="6.0"/>
      <name val="楷体_GB2312"/>
      <family val="3"/>
      <charset val="134"/>
    </font>
    <font>
      <sz val="14.0"/>
      <name val="宋体"/>
      <charset val="134"/>
      <b/>
    </font>
    <font>
      <sz val="12.0"/>
      <name val="楷体_GB2312"/>
      <family val="3"/>
      <charset val="134"/>
      <b/>
    </font>
    <font>
      <sz val="12.0"/>
      <name val="宋体"/>
      <charset val="134"/>
    </font>
    <font>
      <sz val="11.0"/>
      <name val="宋体"/>
      <charset val="134"/>
    </font>
    <font>
      <sz val="10.0"/>
      <color rgb="FF000000"/>
      <name val="宋体"/>
      <charset val="134"/>
    </font>
    <font>
      <sz val="9.0"/>
      <color rgb="FF92D050"/>
      <name val="宋体"/>
      <charset val="134"/>
    </font>
    <font>
      <sz val="11.0"/>
      <color rgb="FF000000"/>
      <name val="宋体"/>
      <charset val="134"/>
    </font>
    <font>
      <sz val="10.0"/>
      <color rgb="FF000000"/>
      <name val="宋体"/>
      <charset val="134"/>
      <b/>
    </font>
    <font>
      <sz val="22.0"/>
      <color rgb="FF000000"/>
      <name val="华文细黑"/>
      <charset val="134"/>
      <b/>
    </font>
    <font>
      <sz val="22.0"/>
      <name val="等线"/>
      <charset val="134"/>
      <b/>
    </font>
    <font>
      <sz val="18.0"/>
      <name val="等线"/>
      <charset val="134"/>
      <b/>
    </font>
    <font>
      <sz val="18.0"/>
      <name val="等线"/>
      <charset val="134"/>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font>
    <font>
      <sz val="11.0"/>
      <color rgb="FFFF0000"/>
      <name val="宋体"/>
      <charset val="134"/>
    </font>
    <font>
      <sz val="18.0"/>
      <color rgb="FF44546A"/>
      <name val="宋体"/>
      <charset val="134"/>
      <b/>
    </font>
    <font>
      <sz val="11.0"/>
      <color rgb="FF7F7F7F"/>
      <name val="宋体"/>
      <charset val="134"/>
      <i/>
    </font>
    <font>
      <sz val="15.0"/>
      <color rgb="FF44546A"/>
      <name val="宋体"/>
      <charset val="134"/>
      <b/>
    </font>
    <font>
      <sz val="13.0"/>
      <color rgb="FF44546A"/>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006100"/>
      <name val="宋体"/>
      <charset val="134"/>
    </font>
    <font>
      <sz val="11.0"/>
      <color rgb="FF9C65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1.0"/>
      <name val="等线"/>
      <charset val="134"/>
    </font>
  </fonts>
  <fills count="88">
    <fill>
      <patternFill patternType="none"/>
    </fill>
    <fill>
      <patternFill patternType="gray125"/>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47">
    <border>
      <left/>
      <right/>
      <top/>
      <bottom/>
      <diagonal/>
    </border>
    <border>
      <left/>
      <right/>
      <top/>
      <bottom style="thin">
        <color rgb="FF003300"/>
      </bottom>
      <diagonal/>
    </border>
    <border>
      <left/>
      <right/>
      <top/>
      <bottom style="thin">
        <color rgb="FF0033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3300"/>
      </left>
      <right style="thin">
        <color rgb="FF003300"/>
      </right>
      <top style="thin">
        <color rgb="FF003300"/>
      </top>
      <bottom style="thin">
        <color rgb="FF003300"/>
      </bottom>
      <diagonal/>
    </border>
    <border>
      <left style="thin">
        <color rgb="FF000000"/>
      </left>
      <right style="thin">
        <color rgb="FF000000"/>
      </right>
      <top style="thin">
        <color rgb="FF000000"/>
      </top>
      <bottom style="thin">
        <color rgb="FF000000"/>
      </bottom>
      <diagonal/>
    </border>
    <border>
      <left style="thin">
        <color rgb="FF003300"/>
      </left>
      <right style="thin">
        <color rgb="FF003300"/>
      </right>
      <top style="thin">
        <color rgb="FF003300"/>
      </top>
      <bottom style="thin">
        <color rgb="FF0033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rgb="FF003300"/>
      </bottom>
      <diagonal/>
    </border>
    <border>
      <left/>
      <right/>
      <top/>
      <bottom style="thin">
        <color rgb="FF0033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style="thin">
        <color rgb="FF003300"/>
      </right>
      <top style="thin">
        <color indexed="64"/>
      </top>
      <bottom style="thin">
        <color rgb="FF0033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3300"/>
      </bottom>
      <diagonal/>
    </border>
    <border>
      <left style="thin">
        <color rgb="FF003300"/>
      </left>
      <right style="thin">
        <color rgb="FF003300"/>
      </right>
      <top style="thin">
        <color rgb="FF003300"/>
      </top>
      <bottom style="thin">
        <color rgb="FF0033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3300"/>
      </right>
      <top style="thin">
        <color indexed="64"/>
      </top>
      <bottom style="thin">
        <color rgb="FF0033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diagonal/>
    </border>
    <border>
      <left/>
      <right/>
      <top/>
      <bottom style="thin">
        <color rgb="FF0033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3300"/>
      </left>
      <right style="thin">
        <color rgb="FF003300"/>
      </right>
      <top style="thin">
        <color rgb="FF003300"/>
      </top>
      <bottom style="thin">
        <color rgb="FF0033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1">
    <xf numFmtId="0" fontId="0" fillId="0" borderId="0">
      <alignment vertical="center"/>
    </xf>
  </cellStyleXfs>
  <cellXfs count="310">
    <xf numFmtId="0" fontId="0" fillId="0" borderId="0" applyAlignment="1"/>
    <xf numFmtId="0" fontId="1" applyFont="1" fillId="0" borderId="0" applyAlignment="1"/>
    <xf numFmtId="0" fontId="1" applyFont="1" fillId="0" borderId="0" applyAlignment="1">
      <alignment vertical="center"/>
    </xf>
    <xf numFmtId="0" fontId="2" applyFont="1" fillId="0" borderId="0" applyAlignment="1">
      <alignment horizontal="center" vertical="center" wrapText="1"/>
    </xf>
    <xf numFmtId="0" fontId="3" applyFont="1" fillId="0" borderId="1" applyBorder="1" applyAlignment="1">
      <alignment horizontal="center" vertical="center" wrapText="1"/>
    </xf>
    <xf numFmtId="0" fontId="3" applyFont="1" fillId="0" borderId="2" applyBorder="1" applyAlignment="1">
      <alignment horizontal="left" vertical="center" wrapText="1"/>
    </xf>
    <xf numFmtId="0" fontId="3" applyFont="1" fillId="0" borderId="3" applyBorder="1" applyAlignment="1">
      <alignment horizontal="center" vertical="center" wrapText="1"/>
    </xf>
    <xf numFmtId="0" fontId="3" applyFont="1" fillId="0" borderId="4" applyBorder="1" applyAlignment="1">
      <alignment horizontal="center" vertical="center"/>
    </xf>
    <xf numFmtId="0" fontId="3" applyFont="1" fillId="0" borderId="5" applyBorder="1" applyAlignment="1">
      <alignment horizontal="center" vertical="center"/>
    </xf>
    <xf numFmtId="176" applyNumberFormat="1" fontId="3" applyFont="1" fillId="0" borderId="6" applyBorder="1" applyAlignment="1">
      <alignment horizontal="center" vertical="center"/>
    </xf>
    <xf numFmtId="176" applyNumberFormat="1" fontId="3" applyFont="1" fillId="0" borderId="7" applyBorder="1" applyAlignment="1">
      <alignment horizontal="center" vertical="center"/>
    </xf>
    <xf numFmtId="177" applyNumberFormat="1" fontId="3" applyFont="1" fillId="0" borderId="8" applyBorder="1" applyAlignment="1">
      <alignment horizontal="left" vertical="center" wrapText="1"/>
    </xf>
    <xf numFmtId="0" fontId="3" applyFont="1" fillId="0" borderId="9" applyBorder="1" applyAlignment="1">
      <alignment horizontal="center" vertical="center"/>
    </xf>
    <xf numFmtId="0" fontId="3" applyFont="1" fillId="0" borderId="10" applyBorder="1" applyAlignment="1">
      <alignment horizontal="center" vertical="center" wrapText="1"/>
    </xf>
    <xf numFmtId="0" fontId="3" applyFont="1" fillId="0" borderId="11" applyBorder="1" applyAlignment="1">
      <alignment horizontal="center" vertical="center"/>
    </xf>
    <xf numFmtId="0" fontId="4" applyFont="1" fillId="0" borderId="12" applyBorder="1" applyAlignment="1">
      <alignment vertical="center" wrapText="1"/>
    </xf>
    <xf numFmtId="0" fontId="4" applyFont="1" fillId="0" borderId="13" applyBorder="1" applyAlignment="1">
      <alignment horizontal="center" vertical="center" wrapText="1"/>
    </xf>
    <xf numFmtId="0" fontId="5" applyFont="1" fillId="0" borderId="14" applyBorder="1" applyAlignment="1">
      <alignment horizontal="center" vertical="center" wrapText="1"/>
    </xf>
    <xf numFmtId="0" fontId="3" applyFont="1" fillId="0" borderId="15" applyBorder="1" applyAlignment="1">
      <alignment horizontal="center" vertical="center"/>
    </xf>
    <xf numFmtId="0" fontId="6" applyFont="1" fillId="0" borderId="0" applyAlignment="1">
      <alignment vertical="center"/>
    </xf>
    <xf numFmtId="0" fontId="7" applyFont="1" fillId="0" borderId="16" applyBorder="1" applyAlignment="1">
      <alignment horizontal="center" vertical="center" wrapText="1"/>
    </xf>
    <xf numFmtId="0" fontId="7" applyFont="1" fillId="0" borderId="17" applyBorder="1" applyAlignment="1">
      <alignment horizontal="left" vertical="center" wrapText="1"/>
    </xf>
    <xf numFmtId="0" fontId="7" applyFont="1" fillId="0" borderId="18" applyBorder="1" applyAlignment="1">
      <alignment horizontal="center" vertical="center" wrapText="1"/>
    </xf>
    <xf numFmtId="0" fontId="8" applyFont="1" fillId="0" borderId="19" applyBorder="1" applyAlignment="1">
      <alignment horizontal="center" vertical="center" wrapText="1"/>
    </xf>
    <xf numFmtId="176" applyNumberFormat="1" fontId="7" applyFont="1" fillId="0" borderId="20" applyBorder="1" applyAlignment="1">
      <alignment horizontal="center" vertical="center" wrapText="1"/>
    </xf>
    <xf numFmtId="176" applyNumberFormat="1" fontId="7" applyFont="1" fillId="0" borderId="21" applyBorder="1" applyAlignment="1">
      <alignment horizontal="center" vertical="center" wrapText="1"/>
    </xf>
    <xf numFmtId="0" fontId="8" applyFont="1" fillId="0" borderId="22" applyBorder="1" applyAlignment="1">
      <alignment vertical="center" wrapText="1"/>
    </xf>
    <xf numFmtId="0" fontId="8" applyFont="1" fillId="0" borderId="23" applyBorder="1" applyAlignment="1">
      <alignment vertical="center" wrapText="1"/>
    </xf>
    <xf numFmtId="0" fontId="8" applyFont="1" fillId="0" borderId="24" applyBorder="1" applyAlignment="1">
      <alignment horizontal="center" vertical="center" wrapText="1"/>
    </xf>
    <xf numFmtId="0" fontId="3" applyFont="1" fillId="0" borderId="25" applyBorder="1" applyAlignment="1">
      <alignment horizontal="center" vertical="center"/>
    </xf>
    <xf numFmtId="0" fontId="9" applyFont="1" fillId="0" borderId="0" applyAlignment="1">
      <alignment wrapText="1"/>
    </xf>
    <xf numFmtId="0" fontId="10" applyFont="1" fillId="0" borderId="0" applyAlignment="1">
      <alignment horizontal="left" vertical="center" wrapText="1"/>
    </xf>
    <xf numFmtId="0" fontId="11" applyFont="1" fillId="0" borderId="0" applyAlignment="1">
      <alignment horizontal="center" vertical="center" wrapText="1"/>
    </xf>
    <xf numFmtId="0" fontId="12" applyFont="1" fillId="0" borderId="26" applyBorder="1" applyAlignment="1">
      <alignment horizontal="center" vertical="center" wrapText="1"/>
    </xf>
    <xf numFmtId="0" fontId="13" applyFont="1" fillId="0" borderId="27" applyBorder="1" applyAlignment="1">
      <alignment horizontal="center" vertical="center" wrapText="1"/>
    </xf>
    <xf numFmtId="0" fontId="14" applyFont="1" fillId="0" borderId="28" applyBorder="1" applyAlignment="1">
      <alignment horizontal="left" vertical="center"/>
    </xf>
    <xf numFmtId="178" applyNumberFormat="1" fontId="14" applyFont="1" fillId="0" borderId="29" applyBorder="1" applyAlignment="1">
      <alignment horizontal="left" vertical="center" indent="2"/>
    </xf>
    <xf numFmtId="0" fontId="1" applyFont="1" fillId="0" borderId="30" applyBorder="1" applyAlignment="1"/>
    <xf numFmtId="0" fontId="14" applyFont="1" fillId="0" borderId="31" applyBorder="1" applyAlignment="1">
      <alignment horizontal="left" vertical="center" indent="2"/>
    </xf>
    <xf numFmtId="0" fontId="4" applyFont="1" fillId="0" borderId="0" applyAlignment="1"/>
    <xf numFmtId="0" fontId="9" applyFont="1" fillId="0" borderId="0" applyAlignment="1">
      <alignment horizontal="left" vertical="center"/>
    </xf>
    <xf numFmtId="0" fontId="15" applyFont="1" fillId="0" borderId="0" applyAlignment="1">
      <alignment horizontal="centerContinuous"/>
    </xf>
    <xf numFmtId="0" fontId="4" applyFont="1" fillId="0" borderId="0" applyAlignment="1">
      <alignment horizontal="centerContinuous"/>
    </xf>
    <xf numFmtId="0" fontId="16" applyFont="1" fillId="0" borderId="0" applyAlignment="1">
      <alignment horizontal="centerContinuous"/>
    </xf>
    <xf numFmtId="0" fontId="17" applyFont="1" fillId="0" borderId="0" applyAlignment="1"/>
    <xf numFmtId="0" fontId="17" applyFont="1" fillId="0" borderId="0" applyAlignment="1">
      <alignment horizontal="right"/>
    </xf>
    <xf numFmtId="0" fontId="18" applyFont="1" fillId="0" borderId="32" applyBorder="1" applyAlignment="1">
      <alignment horizontal="center" vertical="center" wrapText="1"/>
    </xf>
    <xf numFmtId="0" fontId="18" applyFont="1" fillId="0" borderId="33" applyBorder="1" applyAlignment="1">
      <alignment horizontal="center" vertical="center" wrapText="1"/>
    </xf>
    <xf numFmtId="177" applyNumberFormat="1" fontId="17" applyFont="1" fillId="0" borderId="34" applyBorder="1" applyAlignment="1">
      <alignment horizontal="left" vertical="center" wrapText="1"/>
    </xf>
    <xf numFmtId="178" applyNumberFormat="1" fontId="17" applyFont="1" fillId="0" borderId="35" applyBorder="1" applyAlignment="1">
      <alignment horizontal="left" vertical="center" wrapText="1"/>
    </xf>
    <xf numFmtId="179" applyNumberFormat="1" fontId="17" applyFont="1" fillId="0" borderId="36" applyBorder="1" applyAlignment="1">
      <alignment horizontal="right" vertical="center" wrapText="1"/>
    </xf>
    <xf numFmtId="0" fontId="19" applyFont="1" fillId="0" borderId="37" applyBorder="1" applyAlignment="1"/>
    <xf numFmtId="177" applyNumberFormat="1" fontId="17" applyFont="1" fillId="0" borderId="38" applyBorder="1" applyAlignment="1">
      <alignment horizontal="left" vertical="center" wrapText="1"/>
    </xf>
    <xf numFmtId="179" applyNumberFormat="1" fontId="17" applyFont="1" fillId="0" borderId="39" applyBorder="1" applyAlignment="1">
      <alignment horizontal="left" vertical="center" wrapText="1"/>
    </xf>
    <xf numFmtId="0" fontId="9" applyFont="1" fillId="0" borderId="0" applyAlignment="1">
      <alignment horizontal="centerContinuous"/>
    </xf>
    <xf numFmtId="0" fontId="18" applyFont="1" fillId="0" borderId="0" applyAlignment="1">
      <alignment horizontal="centerContinuous"/>
    </xf>
    <xf numFmtId="0" fontId="18" applyFont="1" fillId="0" borderId="40" applyBorder="1" applyAlignment="1">
      <alignment horizontal="center" vertical="center"/>
    </xf>
    <xf numFmtId="179" applyNumberFormat="1" fontId="17" applyFont="1" fillId="0" borderId="41" applyBorder="1" applyAlignment="1">
      <alignment horizontal="left" vertical="center" wrapText="1"/>
    </xf>
    <xf numFmtId="0" fontId="20" applyFont="1" fillId="0" borderId="0" applyAlignment="1">
      <alignment horizontal="right"/>
    </xf>
    <xf numFmtId="0" fontId="17" applyFont="1" fillId="0" borderId="42" applyBorder="1" applyAlignment="1">
      <alignment horizontal="right"/>
    </xf>
    <xf numFmtId="0" fontId="8" applyFont="1" fillId="0" borderId="0" applyAlignment="1">
      <alignment horizontal="right" vertical="center"/>
    </xf>
    <xf numFmtId="0" fontId="8" applyFont="1" fillId="0" borderId="0" applyAlignment="1">
      <alignment vertical="center"/>
    </xf>
    <xf numFmtId="0" fontId="15" applyFont="1" fillId="0" borderId="0" applyAlignment="1">
      <alignment horizontal="centerContinuous" vertical="center"/>
    </xf>
    <xf numFmtId="0" fontId="21" applyFont="1" fillId="0" borderId="0" applyAlignment="1">
      <alignment horizontal="centerContinuous" vertical="center"/>
    </xf>
    <xf numFmtId="0" fontId="8" applyFont="1" fillId="0" borderId="0" applyAlignment="1">
      <alignment horizontal="centerContinuous" vertical="center"/>
    </xf>
    <xf numFmtId="0" fontId="17" applyFont="1" fillId="0" borderId="0" applyAlignment="1">
      <alignment horizontal="center" vertical="center"/>
    </xf>
    <xf numFmtId="0" fontId="17" applyFont="1" fillId="0" borderId="0" applyAlignment="1">
      <alignment vertical="center"/>
    </xf>
    <xf numFmtId="0" fontId="18" applyFont="1" fillId="0" borderId="43" applyBorder="1" applyAlignment="1">
      <alignment horizontal="center" vertical="center"/>
    </xf>
    <xf numFmtId="0" fontId="18" applyFont="1" fillId="0" borderId="44" applyBorder="1" applyAlignment="1">
      <alignment horizontal="centerContinuous" vertical="center" wrapText="1"/>
    </xf>
    <xf numFmtId="0" fontId="17" applyFont="1" fillId="0" borderId="45" applyBorder="1" applyAlignment="1">
      <alignment vertical="center"/>
    </xf>
    <xf numFmtId="0" fontId="17" applyFont="1" fillId="0" borderId="46" applyBorder="1" applyAlignment="1">
      <alignment horizontal="center" vertical="center" wrapText="1"/>
    </xf>
    <xf numFmtId="0" fontId="17" applyFont="1" fillId="0" borderId="47" applyBorder="1" applyAlignment="1">
      <alignment vertical="center" wrapText="1"/>
    </xf>
    <xf numFmtId="0" fontId="17" applyFont="1" fillId="0" borderId="48" applyBorder="1" applyAlignment="1">
      <alignment vertical="center"/>
    </xf>
    <xf numFmtId="0" fontId="17" applyFont="1" fillId="0" borderId="49" applyBorder="1" applyAlignment="1">
      <alignment horizontal="left" vertical="center"/>
    </xf>
    <xf numFmtId="0" fontId="17" applyFont="1" fillId="0" borderId="50" applyBorder="1" applyAlignment="1">
      <alignment horizontal="center" vertical="center"/>
    </xf>
    <xf numFmtId="0" fontId="8" applyFont="1" fillId="0" borderId="0" applyAlignment="1"/>
    <xf numFmtId="0" fontId="22" applyFont="1" fillId="0" borderId="0" applyAlignment="1">
      <alignment horizontal="centerContinuous"/>
    </xf>
    <xf numFmtId="0" fontId="13" applyFont="1" fillId="0" borderId="0" applyAlignment="1">
      <alignment horizontal="centerContinuous"/>
    </xf>
    <xf numFmtId="0" fontId="13" applyFont="1" fillId="0" borderId="0" applyAlignment="1">
      <alignment horizontal="right"/>
    </xf>
    <xf numFmtId="0" fontId="13" applyFont="1" fillId="0" borderId="51" applyBorder="1" applyAlignment="1">
      <alignment horizontal="center" vertical="center"/>
    </xf>
    <xf numFmtId="0" fontId="13" applyFont="1" fillId="0" borderId="52" applyBorder="1" applyAlignment="1">
      <alignment horizontal="center" vertical="center"/>
    </xf>
    <xf numFmtId="0" fontId="13" applyFont="1" fillId="0" borderId="53" applyBorder="1" applyAlignment="1">
      <alignment horizontal="center" vertical="center"/>
    </xf>
    <xf numFmtId="0" fontId="13" applyFont="1" fillId="0" borderId="54" applyBorder="1" applyAlignment="1">
      <alignment horizontal="center" vertical="center"/>
    </xf>
    <xf numFmtId="177" applyNumberFormat="1" fontId="23" applyFont="1" fillId="0" borderId="55" applyBorder="1" applyAlignment="1">
      <alignment horizontal="left" vertical="center"/>
    </xf>
    <xf numFmtId="180" applyNumberFormat="1" fontId="23" applyFont="1" fillId="0" borderId="56" applyBorder="1" applyAlignment="1">
      <alignment horizontal="left" vertical="center"/>
    </xf>
    <xf numFmtId="179" applyNumberFormat="1" fontId="23" applyFont="1" fillId="0" borderId="57" applyBorder="1" applyAlignment="1">
      <alignment horizontal="right" vertical="center" wrapText="1"/>
    </xf>
    <xf numFmtId="179" applyNumberFormat="1" fontId="23" applyFont="1" fillId="0" borderId="58" applyBorder="1" applyAlignment="1">
      <alignment horizontal="right" vertical="center" wrapText="1"/>
    </xf>
    <xf numFmtId="179" applyNumberFormat="1" fontId="23" applyFont="1" fillId="0" borderId="59" applyBorder="1" applyAlignment="1">
      <alignment horizontal="right" vertical="center" wrapText="1"/>
    </xf>
    <xf numFmtId="0" fontId="24" applyFont="1" fillId="0" borderId="0" applyAlignment="1"/>
    <xf numFmtId="0" fontId="15" applyFont="1" fillId="0" borderId="0" applyAlignment="1">
      <alignment horizontal="left"/>
    </xf>
    <xf numFmtId="179" applyNumberFormat="1" fontId="17" applyFont="1" fillId="0" borderId="60" applyBorder="1" applyAlignment="1">
      <alignment horizontal="right" vertical="center" wrapText="1"/>
    </xf>
    <xf numFmtId="0" fontId="13" applyFont="1" fillId="0" borderId="61" applyBorder="1" applyAlignment="1">
      <alignment horizontal="center" vertical="center" wrapText="1"/>
    </xf>
    <xf numFmtId="0" fontId="13" applyFont="1" fillId="0" borderId="62" applyBorder="1" applyAlignment="1">
      <alignment horizontal="center" vertical="center"/>
    </xf>
    <xf numFmtId="0" fontId="13" applyFont="1" fillId="0" borderId="63" applyBorder="1" applyAlignment="1">
      <alignment horizontal="center" vertical="center"/>
    </xf>
    <xf numFmtId="0" fontId="13" applyFont="1" fillId="0" borderId="64" applyBorder="1" applyAlignment="1">
      <alignment horizontal="center" vertical="center" wrapText="1"/>
    </xf>
    <xf numFmtId="0" fontId="13" applyFont="1" fillId="0" borderId="65" applyBorder="1" applyAlignment="1">
      <alignment horizontal="center" vertical="center"/>
    </xf>
    <xf numFmtId="0" fontId="13" applyFont="1" fillId="0" borderId="66" applyBorder="1" applyAlignment="1">
      <alignment horizontal="center" vertical="center" wrapText="1"/>
    </xf>
    <xf numFmtId="0" fontId="13" applyFont="1" fillId="0" borderId="67" applyBorder="1" applyAlignment="1">
      <alignment horizontal="center" vertical="center" wrapText="1"/>
    </xf>
    <xf numFmtId="179" applyNumberFormat="1" fontId="17" applyFont="1" fillId="0" borderId="68" applyBorder="1" applyAlignment="1">
      <alignment horizontal="center" vertical="center" wrapText="1"/>
    </xf>
    <xf numFmtId="179" applyNumberFormat="1" fontId="17" applyFont="1" fillId="0" borderId="69" applyBorder="1" applyAlignment="1">
      <alignment horizontal="center" vertical="center" wrapText="1"/>
    </xf>
    <xf numFmtId="179" applyNumberFormat="1" fontId="17" applyFont="1" fillId="0" borderId="70" applyBorder="1" applyAlignment="1">
      <alignment horizontal="center" vertical="center" wrapText="1"/>
    </xf>
    <xf numFmtId="179" applyNumberFormat="1" fontId="17" applyFont="1" fillId="0" borderId="71" applyBorder="1" applyAlignment="1">
      <alignment horizontal="center" vertical="center" wrapText="1"/>
    </xf>
    <xf numFmtId="0" fontId="19" applyFont="1" fillId="0" borderId="0" applyAlignment="1"/>
    <xf numFmtId="0" fontId="20" applyFont="1" fillId="0" borderId="0" applyAlignment="1">
      <alignment horizontal="center" vertical="center"/>
    </xf>
    <xf numFmtId="0" fontId="23" applyFont="1" fillId="0" borderId="0" applyAlignment="1">
      <alignment horizontal="right"/>
    </xf>
    <xf numFmtId="0" fontId="20" applyFont="1" fillId="0" borderId="0" applyAlignment="1">
      <alignment horizontal="right" vertical="center"/>
    </xf>
    <xf numFmtId="177" applyNumberFormat="1" fontId="15" applyFont="1" fillId="0" borderId="0" applyAlignment="1">
      <alignment horizontal="centerContinuous"/>
    </xf>
    <xf numFmtId="0" fontId="17" applyFont="1" fillId="0" borderId="0" applyAlignment="1">
      <alignment horizontal="right" vertical="center"/>
    </xf>
    <xf numFmtId="0" fontId="17" applyFont="1" fillId="0" borderId="72" applyBorder="1" applyAlignment="1">
      <alignment vertical="center"/>
    </xf>
    <xf numFmtId="0" fontId="25" applyFont="1" fillId="0" borderId="73" applyBorder="1" applyAlignment="1"/>
    <xf numFmtId="0" fontId="26" applyFont="1" fillId="0" borderId="0" applyAlignment="1"/>
    <xf numFmtId="179" applyNumberFormat="1" fontId="17" applyFont="1" fillId="0" borderId="74" applyBorder="1" applyAlignment="1">
      <alignment horizontal="center" vertical="center" wrapText="1"/>
    </xf>
    <xf numFmtId="0" fontId="27" applyFont="1" fillId="0" borderId="0" applyAlignment="1"/>
    <xf numFmtId="0" fontId="25" applyFont="1" fillId="0" borderId="0" applyAlignment="1"/>
    <xf numFmtId="0" fontId="19" applyFont="1" fillId="0" borderId="0" applyAlignment="1">
      <alignment wrapText="1"/>
    </xf>
    <xf numFmtId="0" fontId="28" applyFont="1" fillId="0" borderId="0" applyAlignment="1">
      <alignment wrapText="1"/>
    </xf>
    <xf numFmtId="0" fontId="25" applyFont="1" fillId="0" borderId="0" applyAlignment="1">
      <alignment wrapText="1"/>
    </xf>
    <xf numFmtId="0" fontId="29" applyFont="1" fillId="0" borderId="0" applyAlignment="1">
      <alignment horizontal="centerContinuous"/>
    </xf>
    <xf numFmtId="0" fontId="25" applyFont="1" fillId="0" borderId="0" applyAlignment="1">
      <alignment horizontal="centerContinuous"/>
    </xf>
    <xf numFmtId="0" fontId="17" applyFont="1" fillId="0" borderId="0" applyAlignment="1">
      <alignment wrapText="1"/>
    </xf>
    <xf numFmtId="0" fontId="18" applyFont="1" fillId="0" borderId="75" applyBorder="1" applyAlignment="1">
      <alignment horizontal="center" vertical="center" wrapText="1"/>
    </xf>
    <xf numFmtId="0" fontId="17" applyFont="1" fillId="0" borderId="76" applyBorder="1" applyAlignment="1">
      <alignment horizontal="center" vertical="center"/>
    </xf>
    <xf numFmtId="179" applyNumberFormat="1" fontId="17" applyFont="1" fillId="0" borderId="77" applyBorder="1" applyAlignment="1">
      <alignment horizontal="center" vertical="center" wrapText="1"/>
    </xf>
    <xf numFmtId="179" applyNumberFormat="1" fontId="17" applyFont="1" fillId="0" borderId="78" applyBorder="1" applyAlignment="1">
      <alignment horizontal="left" vertical="center"/>
    </xf>
    <xf numFmtId="179" applyNumberFormat="1" fontId="17" applyFont="1" fillId="0" borderId="79" applyBorder="1" applyAlignment="1">
      <alignment horizontal="right" vertical="center"/>
    </xf>
    <xf numFmtId="179" applyNumberFormat="1" fontId="17" applyFont="1" fillId="0" borderId="80" applyBorder="1" applyAlignment="1">
      <alignment horizontal="center" vertical="center"/>
    </xf>
    <xf numFmtId="179" applyNumberFormat="1" fontId="17" applyFont="1" fillId="0" borderId="81" applyBorder="1" applyAlignment="1">
      <alignment horizontal="center" vertical="center"/>
    </xf>
    <xf numFmtId="179" applyNumberFormat="1" fontId="17" applyFont="1" fillId="0" borderId="82" applyBorder="1" applyAlignment="1">
      <alignment horizontal="center" vertical="center" wrapText="1"/>
    </xf>
    <xf numFmtId="179" applyNumberFormat="1" fontId="17" applyFont="1" fillId="0" borderId="83" applyBorder="1" applyAlignment="1">
      <alignment horizontal="right" vertical="center"/>
    </xf>
    <xf numFmtId="0" fontId="19" applyFont="1" fillId="0" borderId="84" applyBorder="1" applyAlignment="1">
      <alignment wrapText="1"/>
    </xf>
    <xf numFmtId="0" fontId="1" applyFont="1" fillId="0" borderId="0" applyAlignment="1">
      <alignment horizontal="center"/>
    </xf>
    <xf numFmtId="0" fontId="30" applyFont="1" fillId="0" borderId="0" applyAlignment="1">
      <alignment horizontal="center"/>
    </xf>
    <xf numFmtId="0" fontId="31" applyFont="1" fillId="0" borderId="85" applyBorder="1" applyAlignment="1">
      <alignment horizontal="center" vertical="center"/>
    </xf>
    <xf numFmtId="0" fontId="32" applyFont="1" fillId="0" borderId="86" applyBorder="1" applyAlignment="1">
      <alignment horizontal="center"/>
    </xf>
    <xf numFmtId="0" fontId="32" applyFont="1" fillId="0" borderId="87" applyBorder="1" applyAlignment="1"/>
    <xf numFmtId="0" fontId="32" applyFont="1" fillId="2" applyFill="1" borderId="88" applyBorder="1" applyAlignment="1">
      <alignment horizontal="center"/>
    </xf>
    <xf numFmtId="0" fontId="32" applyFont="1" fillId="2" applyFill="1" borderId="89" applyBorder="1" applyAlignment="1"/>
    <xf numFmtId="181" applyNumberFormat="1" fontId="24" applyFont="1" fillId="0" borderId="0" applyAlignment="1">
      <alignment vertical="center"/>
    </xf>
    <xf numFmtId="0" fontId="24" applyFont="1" fillId="3" applyFill="1" borderId="0" applyAlignment="1">
      <alignment vertical="center"/>
    </xf>
    <xf numFmtId="0" fontId="33" applyFont="1" fillId="4" applyFill="1" borderId="90" applyBorder="1" applyAlignment="1">
      <alignment vertical="center"/>
    </xf>
    <xf numFmtId="182" applyNumberFormat="1" fontId="24" applyFont="1" fillId="0" borderId="0" applyAlignment="1">
      <alignment vertical="center"/>
    </xf>
    <xf numFmtId="183" applyNumberFormat="1" fontId="24" applyFont="1" fillId="0" borderId="0" applyAlignment="1">
      <alignment vertical="center"/>
    </xf>
    <xf numFmtId="0" fontId="24" applyFont="1" fillId="5" applyFill="1" borderId="0" applyAlignment="1">
      <alignment vertical="center"/>
    </xf>
    <xf numFmtId="0" fontId="34" applyFont="1" fillId="6" applyFill="1" borderId="0" applyAlignment="1">
      <alignment vertical="center"/>
    </xf>
    <xf numFmtId="184" applyNumberFormat="1" fontId="24" applyFont="1" fillId="0" borderId="0" applyAlignment="1">
      <alignment vertical="center"/>
    </xf>
    <xf numFmtId="0" fontId="35" applyFont="1" fillId="7" applyFill="1" borderId="0" applyAlignment="1">
      <alignment vertical="center"/>
    </xf>
    <xf numFmtId="0" fontId="36" applyFont="1" fillId="0" borderId="0" applyAlignment="1">
      <alignment vertical="center"/>
    </xf>
    <xf numFmtId="185" applyNumberFormat="1" fontId="24" applyFont="1" fillId="0" borderId="0" applyAlignment="1">
      <alignment vertical="center"/>
    </xf>
    <xf numFmtId="0" fontId="37" applyFont="1" fillId="0" borderId="0" applyAlignment="1">
      <alignment vertical="center"/>
    </xf>
    <xf numFmtId="0" fontId="24" applyFont="1" fillId="8" applyFill="1" borderId="91" applyBorder="1" applyAlignment="1">
      <alignment vertical="center"/>
    </xf>
    <xf numFmtId="0" fontId="35" applyFont="1" fillId="9" applyFill="1" borderId="0" applyAlignment="1">
      <alignment vertical="center"/>
    </xf>
    <xf numFmtId="0" fontId="38" applyFont="1" fillId="0" borderId="0" applyAlignment="1">
      <alignment vertical="center"/>
    </xf>
    <xf numFmtId="0" fontId="39" applyFont="1" fillId="0" borderId="0" applyAlignment="1">
      <alignment vertical="center"/>
    </xf>
    <xf numFmtId="0" fontId="40" applyFont="1" fillId="0" borderId="0" applyAlignment="1">
      <alignment vertical="center"/>
    </xf>
    <xf numFmtId="0" fontId="41" applyFont="1" fillId="0" borderId="0" applyAlignment="1">
      <alignment vertical="center"/>
    </xf>
    <xf numFmtId="0" fontId="42" applyFont="1" fillId="0" borderId="92" applyBorder="1" applyAlignment="1">
      <alignment vertical="center"/>
    </xf>
    <xf numFmtId="0" fontId="43" applyFont="1" fillId="0" borderId="93" applyBorder="1" applyAlignment="1">
      <alignment vertical="center"/>
    </xf>
    <xf numFmtId="0" fontId="35" applyFont="1" fillId="10" applyFill="1" borderId="0" applyAlignment="1">
      <alignment vertical="center"/>
    </xf>
    <xf numFmtId="0" fontId="38" applyFont="1" fillId="0" borderId="94" applyBorder="1" applyAlignment="1">
      <alignment vertical="center"/>
    </xf>
    <xf numFmtId="0" fontId="35" applyFont="1" fillId="11" applyFill="1" borderId="0" applyAlignment="1">
      <alignment vertical="center"/>
    </xf>
    <xf numFmtId="0" fontId="44" applyFont="1" fillId="12" applyFill="1" borderId="95" applyBorder="1" applyAlignment="1">
      <alignment vertical="center"/>
    </xf>
    <xf numFmtId="0" fontId="45" applyFont="1" fillId="12" applyFill="1" borderId="96" applyBorder="1" applyAlignment="1">
      <alignment vertical="center"/>
    </xf>
    <xf numFmtId="0" fontId="46" applyFont="1" fillId="13" applyFill="1" borderId="97" applyBorder="1" applyAlignment="1">
      <alignment vertical="center"/>
    </xf>
    <xf numFmtId="0" fontId="24" applyFont="1" fillId="14" applyFill="1" borderId="0" applyAlignment="1">
      <alignment vertical="center"/>
    </xf>
    <xf numFmtId="0" fontId="35" applyFont="1" fillId="15" applyFill="1" borderId="0" applyAlignment="1">
      <alignment vertical="center"/>
    </xf>
    <xf numFmtId="0" fontId="47" applyFont="1" fillId="0" borderId="98" applyBorder="1" applyAlignment="1">
      <alignment vertical="center"/>
    </xf>
    <xf numFmtId="0" fontId="48" applyFont="1" fillId="0" borderId="99" applyBorder="1" applyAlignment="1">
      <alignment vertical="center"/>
    </xf>
    <xf numFmtId="0" fontId="49" applyFont="1" fillId="16" applyFill="1" borderId="0" applyAlignment="1">
      <alignment vertical="center"/>
    </xf>
    <xf numFmtId="0" fontId="50" applyFont="1" fillId="17" applyFill="1" borderId="0" applyAlignment="1">
      <alignment vertical="center"/>
    </xf>
    <xf numFmtId="0" fontId="24" applyFont="1" fillId="18" applyFill="1" borderId="0" applyAlignment="1">
      <alignment vertical="center"/>
    </xf>
    <xf numFmtId="0" fontId="35" applyFont="1" fillId="19" applyFill="1" borderId="0" applyAlignment="1">
      <alignment vertical="center"/>
    </xf>
    <xf numFmtId="0" fontId="24" applyFont="1" fillId="20" applyFill="1" borderId="0" applyAlignment="1">
      <alignment vertical="center"/>
    </xf>
    <xf numFmtId="0" fontId="24" applyFont="1" fillId="21" applyFill="1" borderId="0" applyAlignment="1">
      <alignment vertical="center"/>
    </xf>
    <xf numFmtId="0" fontId="24" applyFont="1" fillId="22" applyFill="1" borderId="0" applyAlignment="1">
      <alignment vertical="center"/>
    </xf>
    <xf numFmtId="0" fontId="24" applyFont="1" fillId="23" applyFill="1" borderId="0" applyAlignment="1">
      <alignment vertical="center"/>
    </xf>
    <xf numFmtId="0" fontId="35" applyFont="1" fillId="13" applyFill="1" borderId="0" applyAlignment="1">
      <alignment vertical="center"/>
    </xf>
    <xf numFmtId="0" fontId="35" applyFont="1" fillId="24" applyFill="1" borderId="0" applyAlignment="1">
      <alignment vertical="center"/>
    </xf>
    <xf numFmtId="0" fontId="24" applyFont="1" fillId="25" applyFill="1" borderId="0" applyAlignment="1">
      <alignment vertical="center"/>
    </xf>
    <xf numFmtId="0" fontId="24" applyFont="1" fillId="26" applyFill="1" borderId="0" applyAlignment="1">
      <alignment vertical="center"/>
    </xf>
    <xf numFmtId="0" fontId="35" applyFont="1" fillId="27" applyFill="1" borderId="0" applyAlignment="1">
      <alignment vertical="center"/>
    </xf>
    <xf numFmtId="0" fontId="24" applyFont="1" fillId="28" applyFill="1" borderId="0" applyAlignment="1">
      <alignment vertical="center"/>
    </xf>
    <xf numFmtId="0" fontId="35" applyFont="1" fillId="29" applyFill="1" borderId="0" applyAlignment="1">
      <alignment vertical="center"/>
    </xf>
    <xf numFmtId="0" fontId="35" applyFont="1" fillId="30" applyFill="1" borderId="0" applyAlignment="1">
      <alignment vertical="center"/>
    </xf>
    <xf numFmtId="0" fontId="24" applyFont="1" fillId="31" applyFill="1" borderId="0" applyAlignment="1">
      <alignment vertical="center"/>
    </xf>
    <xf numFmtId="0" fontId="35" applyFont="1" fillId="32" applyFill="1" borderId="0" applyAlignment="1">
      <alignment vertical="center"/>
    </xf>
    <xf numFmtId="0" fontId="51" applyFont="1" fillId="6" applyFill="1" borderId="0" applyAlignment="1"/>
    <xf numFmtId="0" fontId="52" applyFont="1" fillId="16" applyFill="1" borderId="0" applyAlignment="1"/>
    <xf numFmtId="0" fontId="53" applyFont="1" fillId="17" applyFill="1" borderId="0" applyAlignment="1"/>
    <xf numFmtId="0" fontId="54" applyFont="1" fillId="12" applyFill="1" borderId="100" applyBorder="1" applyAlignment="1"/>
    <xf numFmtId="0" fontId="55" applyFont="1" fillId="13" applyFill="1" borderId="101" applyBorder="1" applyAlignment="1"/>
    <xf numFmtId="0" fontId="56" applyFont="1" fillId="0" borderId="0" applyAlignment="1"/>
    <xf numFmtId="0" fontId="57" applyFont="1" fillId="0" borderId="0" applyAlignment="1"/>
    <xf numFmtId="0" fontId="54" applyFont="1" fillId="0" borderId="102" applyBorder="1" applyAlignment="1"/>
    <xf numFmtId="0" fontId="58" applyFont="1" fillId="12" applyFill="1" borderId="103" applyBorder="1" applyAlignment="1"/>
    <xf numFmtId="0" fontId="59" applyFont="1" fillId="4" applyFill="1" borderId="104" applyBorder="1" applyAlignment="1"/>
    <xf numFmtId="0" fontId="1" applyFont="1" fillId="8" applyFill="1" borderId="105" applyBorder="1" applyAlignment="1"/>
    <xf numFmtId="0" fontId="60" applyFont="1" fillId="0" borderId="0" applyAlignment="1"/>
    <xf numFmtId="0" fontId="61" applyFont="1" fillId="0" borderId="106" applyBorder="1" applyAlignment="1"/>
    <xf numFmtId="0" fontId="62" applyFont="1" fillId="0" borderId="107" applyBorder="1" applyAlignment="1"/>
    <xf numFmtId="0" fontId="63" applyFont="1" fillId="0" borderId="108" applyBorder="1" applyAlignment="1"/>
    <xf numFmtId="0" fontId="63" applyFont="1" fillId="0" borderId="0" applyAlignment="1"/>
    <xf numFmtId="0" fontId="64" applyFont="1" fillId="0" borderId="109" applyBorder="1" applyAlignment="1"/>
    <xf numFmtId="0" fontId="17" applyFont="1" fillId="33" applyFill="1" borderId="0" applyAlignment="1"/>
    <xf numFmtId="0" fontId="17" applyFont="1" fillId="34" applyFill="1" borderId="0" applyAlignment="1"/>
    <xf numFmtId="0" fontId="17" applyFont="1" fillId="35" applyFill="1" borderId="0" applyAlignment="1"/>
    <xf numFmtId="0" fontId="17" applyFont="1" fillId="36" applyFill="1" borderId="0" applyAlignment="1"/>
    <xf numFmtId="0" fontId="17" applyFont="1" fillId="37" applyFill="1" borderId="0" applyAlignment="1"/>
    <xf numFmtId="0" fontId="17" applyFont="1" fillId="38" applyFill="1" borderId="0" applyAlignment="1"/>
    <xf numFmtId="0" fontId="17" applyFont="1" fillId="39" applyFill="1" borderId="0" applyAlignment="1"/>
    <xf numFmtId="0" fontId="17" applyFont="1" fillId="40" applyFill="1" borderId="0" applyAlignment="1"/>
    <xf numFmtId="0" fontId="17" applyFont="1" fillId="41" applyFill="1" borderId="0" applyAlignment="1"/>
    <xf numFmtId="0" fontId="17" applyFont="1" fillId="42" applyFill="1" borderId="0" applyAlignment="1"/>
    <xf numFmtId="0" fontId="17" applyFont="1" fillId="43" applyFill="1" borderId="0" applyAlignment="1"/>
    <xf numFmtId="0" fontId="17" applyFont="1" fillId="44" applyFill="1" borderId="0" applyAlignment="1"/>
    <xf numFmtId="0" fontId="65" applyFont="1" fillId="45" applyFill="1" borderId="0" applyAlignment="1"/>
    <xf numFmtId="0" fontId="65" applyFont="1" fillId="46" applyFill="1" borderId="0" applyAlignment="1"/>
    <xf numFmtId="0" fontId="65" applyFont="1" fillId="47" applyFill="1" borderId="0" applyAlignment="1"/>
    <xf numFmtId="0" fontId="65" applyFont="1" fillId="48" applyFill="1" borderId="0" applyAlignment="1"/>
    <xf numFmtId="0" fontId="65" applyFont="1" fillId="49" applyFill="1" borderId="0" applyAlignment="1"/>
    <xf numFmtId="0" fontId="65" applyFont="1" fillId="50" applyFill="1" borderId="0" applyAlignment="1"/>
    <xf numFmtId="0" fontId="65" applyFont="1" fillId="51" applyFill="1" borderId="0" applyAlignment="1"/>
    <xf numFmtId="0" fontId="65" applyFont="1" fillId="52" applyFill="1" borderId="0" applyAlignment="1"/>
    <xf numFmtId="0" fontId="65" applyFont="1" fillId="53" applyFill="1" borderId="0" applyAlignment="1"/>
    <xf numFmtId="0" fontId="65" applyFont="1" fillId="54" applyFill="1" borderId="0" applyAlignment="1"/>
    <xf numFmtId="0" fontId="65" applyFont="1" fillId="55" applyFill="1" borderId="0" applyAlignment="1"/>
    <xf numFmtId="0" fontId="65" applyFont="1" fillId="56" applyFill="1" borderId="0" applyAlignment="1"/>
    <xf numFmtId="185" applyNumberFormat="1" fontId="1" applyFont="1" fillId="0" borderId="0" applyAlignment="1"/>
    <xf numFmtId="182" applyNumberFormat="1" fontId="1" applyFont="1" fillId="0" borderId="0" applyAlignment="1"/>
    <xf numFmtId="181" applyNumberFormat="1" fontId="1" applyFont="1" fillId="0" borderId="0" applyAlignment="1"/>
    <xf numFmtId="184" applyNumberFormat="1" fontId="1" applyFont="1" fillId="0" borderId="0" applyAlignment="1"/>
    <xf numFmtId="183" applyNumberFormat="1" fontId="1" applyFont="1" fillId="0" borderId="0" applyAlignment="1"/>
    <xf numFmtId="0" fontId="1" applyFont="1" fillId="0" borderId="0" applyAlignment="1"/>
    <xf numFmtId="0" fontId="30" applyFont="1" fillId="0" borderId="0" applyAlignment="1">
      <alignment horizontal="center"/>
    </xf>
    <xf numFmtId="0" fontId="18" applyFont="1" fillId="0" borderId="110" applyBorder="1" applyAlignment="1">
      <alignment horizontal="center" vertical="center" wrapText="1"/>
    </xf>
    <xf numFmtId="0" fontId="18" applyFont="1" fillId="0" borderId="111" applyBorder="1" applyAlignment="1">
      <alignment horizontal="center" vertical="center"/>
    </xf>
    <xf numFmtId="0" fontId="13" applyFont="1" fillId="0" borderId="112" applyBorder="1" applyAlignment="1">
      <alignment horizontal="center" vertical="center"/>
    </xf>
    <xf numFmtId="0" fontId="13" applyFont="1" fillId="0" borderId="113" applyBorder="1" applyAlignment="1">
      <alignment horizontal="center" vertical="center"/>
    </xf>
    <xf numFmtId="0" fontId="13" applyFont="1" fillId="0" borderId="114" applyBorder="1" applyAlignment="1">
      <alignment horizontal="center" vertical="center"/>
    </xf>
    <xf numFmtId="0" fontId="13" applyFont="1" fillId="0" borderId="115" applyBorder="1" applyAlignment="1">
      <alignment horizontal="center" vertical="center" wrapText="1"/>
    </xf>
    <xf numFmtId="0" fontId="13" applyFont="1" fillId="0" borderId="116" applyBorder="1" applyAlignment="1">
      <alignment horizontal="center" vertical="center" wrapText="1"/>
    </xf>
    <xf numFmtId="0" fontId="13" applyFont="1" fillId="0" borderId="117" applyBorder="1" applyAlignment="1">
      <alignment horizontal="center" vertical="center"/>
    </xf>
    <xf numFmtId="0" fontId="13" applyFont="1" fillId="0" borderId="118" applyBorder="1" applyAlignment="1">
      <alignment horizontal="center" vertical="center"/>
    </xf>
    <xf numFmtId="0" fontId="11" applyFont="1" fillId="0" borderId="0" applyAlignment="1">
      <alignment horizontal="center" vertical="center" wrapText="1"/>
    </xf>
    <xf numFmtId="0" fontId="13" applyFont="1" fillId="0" borderId="119" applyBorder="1" applyAlignment="1">
      <alignment horizontal="center" vertical="center" wrapText="1"/>
    </xf>
    <xf numFmtId="0" fontId="12" applyFont="1" fillId="0" borderId="120" applyBorder="1" applyAlignment="1">
      <alignment horizontal="center" vertical="center" wrapText="1"/>
    </xf>
    <xf numFmtId="0" fontId="2" applyFont="1" fillId="0" borderId="0" applyAlignment="1">
      <alignment horizontal="center" vertical="center" wrapText="1"/>
    </xf>
    <xf numFmtId="0" fontId="7" applyFont="1" fillId="0" borderId="121" applyBorder="1" applyAlignment="1">
      <alignment horizontal="left" vertical="center" wrapText="1"/>
    </xf>
    <xf numFmtId="0" fontId="3" applyFont="1" fillId="0" borderId="122" applyBorder="1" applyAlignment="1">
      <alignment horizontal="center" vertical="center"/>
    </xf>
    <xf numFmtId="0" fontId="3" applyFont="1" fillId="0" borderId="123" applyBorder="1" applyAlignment="1">
      <alignment horizontal="center" vertical="center"/>
    </xf>
    <xf numFmtId="0" fontId="7" applyFont="1" fillId="0" borderId="124" applyBorder="1" applyAlignment="1">
      <alignment horizontal="center" vertical="center" wrapText="1"/>
    </xf>
    <xf numFmtId="177" applyNumberFormat="1" fontId="3" applyFont="1" fillId="0" borderId="125" applyBorder="1" applyAlignment="1">
      <alignment horizontal="left" vertical="center" wrapText="1"/>
    </xf>
    <xf numFmtId="0" fontId="3" applyFont="1" fillId="0" borderId="126" applyBorder="1" applyAlignment="1">
      <alignment horizontal="center" vertical="center"/>
    </xf>
    <xf numFmtId="176" applyNumberFormat="1" fontId="7" applyFont="1" fillId="0" borderId="127" applyBorder="1" applyAlignment="1">
      <alignment horizontal="center" vertical="center" wrapText="1"/>
    </xf>
    <xf numFmtId="176" applyNumberFormat="1" fontId="7" applyFont="1" fillId="0" borderId="128" applyBorder="1" applyAlignment="1">
      <alignment horizontal="center" vertical="center" wrapText="1"/>
    </xf>
    <xf numFmtId="0" fontId="8" applyFont="1" fillId="0" borderId="129" applyBorder="1" applyAlignment="1">
      <alignment horizontal="center" vertical="center" wrapText="1"/>
    </xf>
    <xf numFmtId="0" fontId="3" applyFont="1" fillId="0" borderId="130" applyBorder="1" applyAlignment="1">
      <alignment horizontal="left" vertical="center" wrapText="1"/>
    </xf>
    <xf numFmtId="0" fontId="3" applyFont="1" fillId="0" borderId="131" applyBorder="1" applyAlignment="1">
      <alignment horizontal="center" vertical="center" wrapText="1"/>
    </xf>
    <xf numFmtId="0" fontId="3" applyFont="1" fillId="0" borderId="132" applyBorder="1" applyAlignment="1">
      <alignment horizontal="center" vertical="center"/>
    </xf>
    <xf numFmtId="0" fontId="3" applyFont="1" fillId="0" borderId="133" applyBorder="1" applyAlignment="1">
      <alignment horizontal="center" vertical="center"/>
    </xf>
    <xf numFmtId="0" fontId="3" applyFont="1" fillId="0" borderId="134" applyBorder="1" applyAlignment="1">
      <alignment horizontal="center" vertical="center"/>
    </xf>
    <xf numFmtId="176" applyNumberFormat="1" fontId="3" applyFont="1" fillId="0" borderId="135" applyBorder="1" applyAlignment="1">
      <alignment horizontal="center" vertical="center"/>
    </xf>
    <xf numFmtId="176" applyNumberFormat="1" fontId="3" applyFont="1" fillId="0" borderId="136" applyBorder="1" applyAlignment="1">
      <alignment horizontal="center" vertical="center"/>
    </xf>
    <xf numFmtId="0" fontId="66" applyFont="1" fillId="57" applyFill="1" borderId="0" applyAlignment="1"/>
    <xf numFmtId="0" fontId="67" applyFont="1" fillId="58" applyFill="1" borderId="0" applyAlignment="1"/>
    <xf numFmtId="0" fontId="68" applyFont="1" fillId="59" applyFill="1" borderId="0" applyAlignment="1"/>
    <xf numFmtId="0" fontId="69" applyFont="1" fillId="60" applyFill="1" borderId="137" applyBorder="1" applyAlignment="1"/>
    <xf numFmtId="0" fontId="70" applyFont="1" fillId="61" applyFill="1" borderId="138" applyBorder="1" applyAlignment="1"/>
    <xf numFmtId="0" fontId="71" applyFont="1" fillId="0" borderId="0" applyAlignment="1"/>
    <xf numFmtId="0" fontId="72" applyFont="1" fillId="0" borderId="0" applyAlignment="1"/>
    <xf numFmtId="0" fontId="69" applyFont="1" fillId="0" borderId="139" applyBorder="1" applyAlignment="1"/>
    <xf numFmtId="0" fontId="73" applyFont="1" fillId="60" applyFill="1" borderId="140" applyBorder="1" applyAlignment="1"/>
    <xf numFmtId="0" fontId="74" applyFont="1" fillId="62" applyFill="1" borderId="141" applyBorder="1" applyAlignment="1"/>
    <xf numFmtId="0" fontId="1" applyFont="1" fillId="63" applyFill="1" borderId="142" applyBorder="1" applyAlignment="1"/>
    <xf numFmtId="0" fontId="75" applyFont="1" fillId="0" borderId="0" applyAlignment="1"/>
    <xf numFmtId="0" fontId="76" applyFont="1" fillId="0" borderId="143" applyBorder="1" applyAlignment="1"/>
    <xf numFmtId="0" fontId="77" applyFont="1" fillId="0" borderId="144" applyBorder="1" applyAlignment="1"/>
    <xf numFmtId="0" fontId="78" applyFont="1" fillId="0" borderId="145" applyBorder="1" applyAlignment="1"/>
    <xf numFmtId="0" fontId="78" applyFont="1" fillId="0" borderId="0" applyAlignment="1"/>
    <xf numFmtId="0" fontId="79" applyFont="1" fillId="0" borderId="146" applyBorder="1" applyAlignment="1"/>
    <xf numFmtId="0" fontId="80" applyFont="1" fillId="64" applyFill="1" borderId="0" applyAlignment="1"/>
    <xf numFmtId="0" fontId="80" applyFont="1" fillId="65" applyFill="1" borderId="0" applyAlignment="1"/>
    <xf numFmtId="0" fontId="80" applyFont="1" fillId="66" applyFill="1" borderId="0" applyAlignment="1"/>
    <xf numFmtId="0" fontId="80" applyFont="1" fillId="67" applyFill="1" borderId="0" applyAlignment="1"/>
    <xf numFmtId="0" fontId="80" applyFont="1" fillId="68" applyFill="1" borderId="0" applyAlignment="1"/>
    <xf numFmtId="0" fontId="80" applyFont="1" fillId="69" applyFill="1" borderId="0" applyAlignment="1"/>
    <xf numFmtId="0" fontId="80" applyFont="1" fillId="70" applyFill="1" borderId="0" applyAlignment="1"/>
    <xf numFmtId="0" fontId="80" applyFont="1" fillId="71" applyFill="1" borderId="0" applyAlignment="1"/>
    <xf numFmtId="0" fontId="80" applyFont="1" fillId="72" applyFill="1" borderId="0" applyAlignment="1"/>
    <xf numFmtId="0" fontId="80" applyFont="1" fillId="73" applyFill="1" borderId="0" applyAlignment="1"/>
    <xf numFmtId="0" fontId="80" applyFont="1" fillId="74" applyFill="1" borderId="0" applyAlignment="1"/>
    <xf numFmtId="0" fontId="80" applyFont="1" fillId="75" applyFill="1" borderId="0" applyAlignment="1"/>
    <xf numFmtId="0" fontId="81" applyFont="1" fillId="76" applyFill="1" borderId="0" applyAlignment="1"/>
    <xf numFmtId="0" fontId="81" applyFont="1" fillId="77" applyFill="1" borderId="0" applyAlignment="1"/>
    <xf numFmtId="0" fontId="81" applyFont="1" fillId="78" applyFill="1" borderId="0" applyAlignment="1"/>
    <xf numFmtId="0" fontId="81" applyFont="1" fillId="79" applyFill="1" borderId="0" applyAlignment="1"/>
    <xf numFmtId="0" fontId="81" applyFont="1" fillId="80" applyFill="1" borderId="0" applyAlignment="1"/>
    <xf numFmtId="0" fontId="81" applyFont="1" fillId="81" applyFill="1" borderId="0" applyAlignment="1"/>
    <xf numFmtId="0" fontId="81" applyFont="1" fillId="82" applyFill="1" borderId="0" applyAlignment="1"/>
    <xf numFmtId="0" fontId="81" applyFont="1" fillId="83" applyFill="1" borderId="0" applyAlignment="1"/>
    <xf numFmtId="0" fontId="81" applyFont="1" fillId="84" applyFill="1" borderId="0" applyAlignment="1"/>
    <xf numFmtId="0" fontId="81" applyFont="1" fillId="85" applyFill="1" borderId="0" applyAlignment="1"/>
    <xf numFmtId="0" fontId="81" applyFont="1" fillId="86" applyFill="1" borderId="0" applyAlignment="1"/>
    <xf numFmtId="0" fontId="81" applyFont="1" fillId="87" applyFill="1" borderId="0" applyAlignment="1"/>
    <xf numFmtId="185" applyNumberFormat="1" fontId="1" applyFont="1" fillId="0" borderId="0" applyAlignment="1"/>
    <xf numFmtId="182" applyNumberFormat="1" fontId="1" applyFont="1" fillId="0" borderId="0" applyAlignment="1"/>
    <xf numFmtId="181" applyNumberFormat="1" fontId="1" applyFont="1" fillId="0" borderId="0" applyAlignment="1"/>
    <xf numFmtId="184" applyNumberFormat="1" fontId="1" applyFont="1" fillId="0" borderId="0" applyAlignment="1"/>
    <xf numFmtId="186" applyNumberFormat="1" fontId="1" applyFont="1" fillId="0" borderId="0" applyAlignment="1"/>
    <xf numFmtId="0" fontId="1" applyFont="1" fillId="0" borderId="0" applyAlignment="1"/>
    <xf numFmtId="0" fontId="82"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5" defaultColWidth="9.0" x14ac:dyDescent="0.15"/>
  <cols>
    <col min="1" max="1" width="0.0" customWidth="1" style="130" hidden="1"/>
    <col min="2" max="2" width="15.375" customWidth="1" style="130"/>
    <col min="3" max="3" width="59.75" customWidth="1"/>
    <col min="4" max="4" width="13.0" customWidth="1" style="130"/>
    <col min="5" max="5" width="101.5" customWidth="1"/>
    <col min="6" max="6" width="29.25" customWidth="1"/>
    <col min="7" max="7" width="30.75" customWidth="1" style="130"/>
    <col min="8" max="8" width="28.5" customWidth="1" style="130"/>
    <col min="9" max="9" width="72.875" customWidth="1"/>
  </cols>
  <sheetData>
    <row r="2" spans="1:9" ht="24.7" customHeight="1" x14ac:dyDescent="0.15">
      <c r="A2" s="232" t="s">
        <v>0</v>
      </c>
      <c r="B2" s="232"/>
      <c r="C2" s="232"/>
      <c r="D2" s="232"/>
      <c r="E2" s="232"/>
      <c r="F2" s="232"/>
      <c r="G2" s="232"/>
      <c r="H2" s="232"/>
      <c r="I2" s="232"/>
    </row>
    <row r="4" spans="1:9" ht="24.7" customHeight="1" x14ac:dyDescent="0.15">
      <c r="A4" s="132" t="s">
        <v>1</v>
      </c>
      <c r="B4" s="132" t="s">
        <v>2</v>
      </c>
      <c r="C4" s="132" t="s">
        <v>3</v>
      </c>
      <c r="D4" s="132" t="s">
        <v>4</v>
      </c>
      <c r="E4" s="132" t="s">
        <v>5</v>
      </c>
      <c r="F4" s="132" t="s">
        <v>6</v>
      </c>
      <c r="G4" s="132" t="s">
        <v>7</v>
      </c>
      <c r="H4" s="132" t="s">
        <v>8</v>
      </c>
      <c r="I4" s="132" t="s">
        <v>9</v>
      </c>
    </row>
    <row r="5" spans="1:9" ht="24.7" customHeight="1" x14ac:dyDescent="0.15">
      <c r="A5" s="133">
        <v>100001.0</v>
      </c>
      <c r="B5" s="133">
        <v>1.0</v>
      </c>
      <c r="C5" s="134" t="s">
        <v>10</v>
      </c>
      <c r="D5" s="133"/>
      <c r="E5" s="134" t="s">
        <v>10</v>
      </c>
      <c r="F5" s="134" t="s">
        <v>11</v>
      </c>
      <c r="G5" s="133" t="s">
        <v>12</v>
      </c>
      <c r="H5" s="133"/>
      <c r="I5" s="134"/>
    </row>
    <row r="6" spans="1:9" ht="24.7" customHeight="1" x14ac:dyDescent="0.15">
      <c r="A6" s="133">
        <v>102001.0</v>
      </c>
      <c r="B6" s="133">
        <v>2.0</v>
      </c>
      <c r="C6" s="134" t="s">
        <v>13</v>
      </c>
      <c r="D6" s="133"/>
      <c r="E6" s="134" t="s">
        <v>13</v>
      </c>
      <c r="F6" s="134" t="s">
        <v>11</v>
      </c>
      <c r="G6" s="133" t="s">
        <v>12</v>
      </c>
      <c r="H6" s="133"/>
      <c r="I6" s="134"/>
    </row>
    <row r="7" spans="1:9" ht="24.7" customHeight="1" x14ac:dyDescent="0.15">
      <c r="A7" s="133">
        <v>101001.0</v>
      </c>
      <c r="B7" s="133">
        <v>3.0</v>
      </c>
      <c r="C7" s="134" t="s">
        <v>14</v>
      </c>
      <c r="D7" s="133"/>
      <c r="E7" s="134" t="s">
        <v>14</v>
      </c>
      <c r="F7" s="134" t="s">
        <v>11</v>
      </c>
      <c r="G7" s="133" t="s">
        <v>12</v>
      </c>
      <c r="H7" s="133"/>
      <c r="I7" s="134"/>
    </row>
    <row r="8" spans="1:9" ht="24.7" customHeight="1" x14ac:dyDescent="0.15">
      <c r="A8" s="133">
        <v>146001.0</v>
      </c>
      <c r="B8" s="133">
        <v>4.0</v>
      </c>
      <c r="C8" s="134" t="s">
        <v>15</v>
      </c>
      <c r="D8" s="133" t="s">
        <v>16</v>
      </c>
      <c r="E8" s="134" t="s">
        <v>17</v>
      </c>
      <c r="F8" s="134" t="s">
        <v>11</v>
      </c>
      <c r="G8" s="133" t="s">
        <v>12</v>
      </c>
      <c r="H8" s="133"/>
      <c r="I8" s="134"/>
    </row>
    <row r="9" spans="1:9" ht="24.7" customHeight="1" x14ac:dyDescent="0.15">
      <c r="A9" s="133">
        <v>147001.0</v>
      </c>
      <c r="B9" s="133">
        <v>5.0</v>
      </c>
      <c r="C9" s="134" t="s">
        <v>18</v>
      </c>
      <c r="D9" s="133"/>
      <c r="E9" s="134" t="s">
        <v>18</v>
      </c>
      <c r="F9" s="134" t="s">
        <v>11</v>
      </c>
      <c r="G9" s="133" t="s">
        <v>12</v>
      </c>
      <c r="H9" s="133"/>
      <c r="I9" s="134"/>
    </row>
    <row r="10" spans="1:9" ht="24.7" customHeight="1" x14ac:dyDescent="0.15">
      <c r="A10" s="133">
        <v>148001.0</v>
      </c>
      <c r="B10" s="133">
        <v>6.0</v>
      </c>
      <c r="C10" s="134" t="s">
        <v>19</v>
      </c>
      <c r="D10" s="133"/>
      <c r="E10" s="134" t="s">
        <v>19</v>
      </c>
      <c r="F10" s="134" t="s">
        <v>20</v>
      </c>
      <c r="G10" s="133" t="s">
        <v>12</v>
      </c>
      <c r="H10" s="133"/>
      <c r="I10" s="134"/>
    </row>
    <row r="11" spans="1:9" ht="24.7" customHeight="1" x14ac:dyDescent="0.15">
      <c r="A11" s="133">
        <v>149001.0</v>
      </c>
      <c r="B11" s="133">
        <v>7.0</v>
      </c>
      <c r="C11" s="134" t="s">
        <v>21</v>
      </c>
      <c r="D11" s="133"/>
      <c r="E11" s="134" t="s">
        <v>21</v>
      </c>
      <c r="F11" s="134" t="s">
        <v>11</v>
      </c>
      <c r="G11" s="133" t="s">
        <v>12</v>
      </c>
      <c r="H11" s="133"/>
      <c r="I11" s="134"/>
    </row>
    <row r="12" spans="1:9" ht="24.7" customHeight="1" x14ac:dyDescent="0.15">
      <c r="A12" s="133">
        <v>150001.0</v>
      </c>
      <c r="B12" s="133">
        <v>8.0</v>
      </c>
      <c r="C12" s="134" t="s">
        <v>22</v>
      </c>
      <c r="D12" s="133"/>
      <c r="E12" s="134" t="s">
        <v>22</v>
      </c>
      <c r="F12" s="134" t="s">
        <v>11</v>
      </c>
      <c r="G12" s="133" t="s">
        <v>12</v>
      </c>
      <c r="H12" s="133"/>
      <c r="I12" s="134"/>
    </row>
    <row r="13" spans="1:9" ht="24.7" customHeight="1" x14ac:dyDescent="0.15">
      <c r="A13" s="133">
        <v>154001.0</v>
      </c>
      <c r="B13" s="133">
        <v>9.0</v>
      </c>
      <c r="C13" s="134" t="s">
        <v>23</v>
      </c>
      <c r="D13" s="133"/>
      <c r="E13" s="134" t="s">
        <v>23</v>
      </c>
      <c r="F13" s="134" t="s">
        <v>11</v>
      </c>
      <c r="G13" s="133" t="s">
        <v>12</v>
      </c>
      <c r="H13" s="133"/>
      <c r="I13" s="134"/>
    </row>
    <row r="14" spans="1:9" ht="24.7" customHeight="1" x14ac:dyDescent="0.15">
      <c r="A14" s="133">
        <v>153001.0</v>
      </c>
      <c r="B14" s="133">
        <v>10.0</v>
      </c>
      <c r="C14" s="134" t="s">
        <v>24</v>
      </c>
      <c r="D14" s="133"/>
      <c r="E14" s="134" t="s">
        <v>24</v>
      </c>
      <c r="F14" s="134" t="s">
        <v>11</v>
      </c>
      <c r="G14" s="133" t="s">
        <v>12</v>
      </c>
      <c r="H14" s="133"/>
      <c r="I14" s="134"/>
    </row>
    <row r="15" spans="1:9" ht="24.7" customHeight="1" x14ac:dyDescent="0.15">
      <c r="A15" s="133">
        <v>151001.0</v>
      </c>
      <c r="B15" s="133">
        <v>11.0</v>
      </c>
      <c r="C15" s="134" t="s">
        <v>25</v>
      </c>
      <c r="D15" s="133"/>
      <c r="E15" s="134" t="s">
        <v>25</v>
      </c>
      <c r="F15" s="134" t="s">
        <v>11</v>
      </c>
      <c r="G15" s="133" t="s">
        <v>12</v>
      </c>
      <c r="H15" s="133"/>
      <c r="I15" s="134"/>
    </row>
    <row r="16" spans="1:9" ht="24.7" customHeight="1" x14ac:dyDescent="0.15">
      <c r="A16" s="133">
        <v>155001.0</v>
      </c>
      <c r="B16" s="133">
        <v>12.0</v>
      </c>
      <c r="C16" s="134" t="s">
        <v>26</v>
      </c>
      <c r="D16" s="133" t="s">
        <v>16</v>
      </c>
      <c r="E16" s="134" t="s">
        <v>27</v>
      </c>
      <c r="F16" s="134" t="s">
        <v>11</v>
      </c>
      <c r="G16" s="133" t="s">
        <v>12</v>
      </c>
      <c r="H16" s="133"/>
      <c r="I16" s="134"/>
    </row>
    <row r="17" spans="1:9" ht="24.7" customHeight="1" x14ac:dyDescent="0.15">
      <c r="A17" s="133">
        <v>335001.0</v>
      </c>
      <c r="B17" s="133">
        <v>13.0</v>
      </c>
      <c r="C17" s="134" t="s">
        <v>28</v>
      </c>
      <c r="D17" s="133"/>
      <c r="E17" s="134" t="s">
        <v>28</v>
      </c>
      <c r="F17" s="134" t="s">
        <v>29</v>
      </c>
      <c r="G17" s="133" t="s">
        <v>12</v>
      </c>
      <c r="H17" s="133"/>
      <c r="I17" s="134"/>
    </row>
    <row r="18" spans="1:9" ht="24.7" customHeight="1" x14ac:dyDescent="0.15">
      <c r="A18" s="133">
        <v>400001.0</v>
      </c>
      <c r="B18" s="133">
        <v>14.0</v>
      </c>
      <c r="C18" s="134" t="s">
        <v>30</v>
      </c>
      <c r="D18" s="133"/>
      <c r="E18" s="134" t="s">
        <v>30</v>
      </c>
      <c r="F18" s="134" t="s">
        <v>31</v>
      </c>
      <c r="G18" s="133" t="s">
        <v>12</v>
      </c>
      <c r="H18" s="133"/>
      <c r="I18" s="134"/>
    </row>
    <row r="19" spans="1:9" ht="24.7" customHeight="1" x14ac:dyDescent="0.15">
      <c r="A19" s="133">
        <v>105001.0</v>
      </c>
      <c r="B19" s="133">
        <v>15.0</v>
      </c>
      <c r="C19" s="134" t="s">
        <v>32</v>
      </c>
      <c r="D19" s="133"/>
      <c r="E19" s="134" t="s">
        <v>32</v>
      </c>
      <c r="F19" s="134" t="s">
        <v>11</v>
      </c>
      <c r="G19" s="133" t="s">
        <v>12</v>
      </c>
      <c r="H19" s="133"/>
      <c r="I19" s="134"/>
    </row>
    <row r="20" spans="1:9" ht="24.7" customHeight="1" x14ac:dyDescent="0.15">
      <c r="A20" s="133">
        <v>103001.0</v>
      </c>
      <c r="B20" s="133">
        <v>16.0</v>
      </c>
      <c r="C20" s="134" t="s">
        <v>33</v>
      </c>
      <c r="D20" s="133"/>
      <c r="E20" s="134" t="s">
        <v>33</v>
      </c>
      <c r="F20" s="134" t="s">
        <v>34</v>
      </c>
      <c r="G20" s="133" t="s">
        <v>12</v>
      </c>
      <c r="H20" s="133"/>
      <c r="I20" s="134"/>
    </row>
    <row r="21" spans="1:9" ht="24.7" customHeight="1" x14ac:dyDescent="0.15">
      <c r="A21" s="133">
        <v>250001.0</v>
      </c>
      <c r="B21" s="133">
        <v>17.0</v>
      </c>
      <c r="C21" s="134" t="s">
        <v>35</v>
      </c>
      <c r="D21" s="133"/>
      <c r="E21" s="134" t="s">
        <v>35</v>
      </c>
      <c r="F21" s="134" t="s">
        <v>20</v>
      </c>
      <c r="G21" s="133" t="s">
        <v>12</v>
      </c>
      <c r="H21" s="133"/>
      <c r="I21" s="134"/>
    </row>
    <row r="22" spans="1:9" ht="24.7" customHeight="1" x14ac:dyDescent="0.15">
      <c r="A22" s="133">
        <v>254001.0</v>
      </c>
      <c r="B22" s="133">
        <v>18.0</v>
      </c>
      <c r="C22" s="134" t="s">
        <v>36</v>
      </c>
      <c r="D22" s="133" t="s">
        <v>16</v>
      </c>
      <c r="E22" s="134" t="s">
        <v>37</v>
      </c>
      <c r="F22" s="134" t="s">
        <v>20</v>
      </c>
      <c r="G22" s="133" t="s">
        <v>12</v>
      </c>
      <c r="H22" s="133"/>
      <c r="I22" s="134"/>
    </row>
    <row r="23" spans="1:9" ht="24.7" customHeight="1" x14ac:dyDescent="0.15">
      <c r="A23" s="133">
        <v>403001.0</v>
      </c>
      <c r="B23" s="133">
        <v>19.0</v>
      </c>
      <c r="C23" s="134" t="s">
        <v>38</v>
      </c>
      <c r="D23" s="133" t="s">
        <v>16</v>
      </c>
      <c r="E23" s="134" t="s">
        <v>39</v>
      </c>
      <c r="F23" s="134" t="s">
        <v>31</v>
      </c>
      <c r="G23" s="133" t="s">
        <v>12</v>
      </c>
      <c r="H23" s="133"/>
      <c r="I23" s="134"/>
    </row>
    <row r="24" spans="1:9" ht="24.7" customHeight="1" x14ac:dyDescent="0.15">
      <c r="A24" s="133">
        <v>411001.0</v>
      </c>
      <c r="B24" s="133">
        <v>20.0</v>
      </c>
      <c r="C24" s="134" t="s">
        <v>40</v>
      </c>
      <c r="D24" s="133" t="s">
        <v>16</v>
      </c>
      <c r="E24" s="134" t="s">
        <v>41</v>
      </c>
      <c r="F24" s="134" t="s">
        <v>31</v>
      </c>
      <c r="G24" s="133" t="s">
        <v>12</v>
      </c>
      <c r="H24" s="133"/>
      <c r="I24" s="134"/>
    </row>
    <row r="25" spans="1:9" ht="24.7" customHeight="1" x14ac:dyDescent="0.15">
      <c r="A25" s="133">
        <v>306001.0</v>
      </c>
      <c r="B25" s="133">
        <v>21.0</v>
      </c>
      <c r="C25" s="134" t="s">
        <v>42</v>
      </c>
      <c r="D25" s="133" t="s">
        <v>16</v>
      </c>
      <c r="E25" s="134" t="s">
        <v>43</v>
      </c>
      <c r="F25" s="134" t="s">
        <v>44</v>
      </c>
      <c r="G25" s="133" t="s">
        <v>12</v>
      </c>
      <c r="H25" s="133"/>
      <c r="I25" s="134"/>
    </row>
    <row r="26" spans="1:9" ht="24.7" customHeight="1" x14ac:dyDescent="0.15">
      <c r="A26" s="133">
        <v>104001.0</v>
      </c>
      <c r="B26" s="133">
        <v>22.0</v>
      </c>
      <c r="C26" s="134" t="s">
        <v>45</v>
      </c>
      <c r="D26" s="133"/>
      <c r="E26" s="134" t="s">
        <v>46</v>
      </c>
      <c r="F26" s="134" t="s">
        <v>34</v>
      </c>
      <c r="G26" s="133" t="s">
        <v>12</v>
      </c>
      <c r="H26" s="133"/>
      <c r="I26" s="134"/>
    </row>
    <row r="27" spans="1:9" ht="24.7" customHeight="1" x14ac:dyDescent="0.15">
      <c r="A27" s="133">
        <v>157001.0</v>
      </c>
      <c r="B27" s="133">
        <v>23.0</v>
      </c>
      <c r="C27" s="134" t="s">
        <v>47</v>
      </c>
      <c r="D27" s="133"/>
      <c r="E27" s="134" t="s">
        <v>47</v>
      </c>
      <c r="F27" s="134" t="s">
        <v>11</v>
      </c>
      <c r="G27" s="133" t="s">
        <v>12</v>
      </c>
      <c r="H27" s="133"/>
      <c r="I27" s="134"/>
    </row>
    <row r="28" spans="1:9" ht="24.7" customHeight="1" x14ac:dyDescent="0.15">
      <c r="A28" s="133">
        <v>332001.0</v>
      </c>
      <c r="B28" s="133">
        <v>24.0</v>
      </c>
      <c r="C28" s="134" t="s">
        <v>48</v>
      </c>
      <c r="D28" s="133"/>
      <c r="E28" s="134" t="s">
        <v>48</v>
      </c>
      <c r="F28" s="134" t="s">
        <v>29</v>
      </c>
      <c r="G28" s="133" t="s">
        <v>12</v>
      </c>
      <c r="H28" s="133"/>
      <c r="I28" s="134"/>
    </row>
    <row r="29" spans="1:9" ht="24.7" customHeight="1" x14ac:dyDescent="0.15">
      <c r="A29" s="133">
        <v>169001.0</v>
      </c>
      <c r="B29" s="133">
        <v>25.0</v>
      </c>
      <c r="C29" s="134" t="s">
        <v>49</v>
      </c>
      <c r="D29" s="133"/>
      <c r="E29" s="134" t="s">
        <v>49</v>
      </c>
      <c r="F29" s="134" t="s">
        <v>11</v>
      </c>
      <c r="G29" s="133" t="s">
        <v>12</v>
      </c>
      <c r="H29" s="133"/>
      <c r="I29" s="134"/>
    </row>
    <row r="30" spans="1:9" ht="24.7" customHeight="1" x14ac:dyDescent="0.15">
      <c r="A30" s="133">
        <v>334001.0</v>
      </c>
      <c r="B30" s="133">
        <v>26.0</v>
      </c>
      <c r="C30" s="134" t="s">
        <v>50</v>
      </c>
      <c r="D30" s="133"/>
      <c r="E30" s="134" t="s">
        <v>50</v>
      </c>
      <c r="F30" s="134" t="s">
        <v>29</v>
      </c>
      <c r="G30" s="133" t="s">
        <v>12</v>
      </c>
      <c r="H30" s="133"/>
      <c r="I30" s="134"/>
    </row>
    <row r="31" spans="1:9" ht="24.7" customHeight="1" x14ac:dyDescent="0.15">
      <c r="A31" s="133">
        <v>410001.0</v>
      </c>
      <c r="B31" s="133">
        <v>27.0</v>
      </c>
      <c r="C31" s="134" t="s">
        <v>51</v>
      </c>
      <c r="D31" s="133" t="s">
        <v>16</v>
      </c>
      <c r="E31" s="134" t="s">
        <v>52</v>
      </c>
      <c r="F31" s="134" t="s">
        <v>31</v>
      </c>
      <c r="G31" s="133" t="s">
        <v>12</v>
      </c>
      <c r="H31" s="133"/>
      <c r="I31" s="134"/>
    </row>
    <row r="32" spans="1:9" ht="24.7" customHeight="1" x14ac:dyDescent="0.15">
      <c r="A32" s="133">
        <v>414001.0</v>
      </c>
      <c r="B32" s="133">
        <v>28.0</v>
      </c>
      <c r="C32" s="134" t="s">
        <v>53</v>
      </c>
      <c r="D32" s="133" t="s">
        <v>16</v>
      </c>
      <c r="E32" s="134" t="s">
        <v>54</v>
      </c>
      <c r="F32" s="134" t="s">
        <v>31</v>
      </c>
      <c r="G32" s="133" t="s">
        <v>12</v>
      </c>
      <c r="H32" s="133"/>
      <c r="I32" s="134"/>
    </row>
    <row r="33" spans="1:9" ht="24.7" customHeight="1" x14ac:dyDescent="0.15">
      <c r="A33" s="133">
        <v>416001.0</v>
      </c>
      <c r="B33" s="133">
        <v>29.0</v>
      </c>
      <c r="C33" s="134" t="s">
        <v>55</v>
      </c>
      <c r="D33" s="133" t="s">
        <v>16</v>
      </c>
      <c r="E33" s="134" t="s">
        <v>56</v>
      </c>
      <c r="F33" s="134" t="s">
        <v>31</v>
      </c>
      <c r="G33" s="133" t="s">
        <v>12</v>
      </c>
      <c r="H33" s="133"/>
      <c r="I33" s="134"/>
    </row>
    <row r="34" spans="1:9" ht="24.7" customHeight="1" x14ac:dyDescent="0.15">
      <c r="A34" s="133">
        <v>409001.0</v>
      </c>
      <c r="B34" s="133">
        <v>30.0</v>
      </c>
      <c r="C34" s="134" t="s">
        <v>57</v>
      </c>
      <c r="D34" s="133" t="s">
        <v>16</v>
      </c>
      <c r="E34" s="134" t="s">
        <v>58</v>
      </c>
      <c r="F34" s="134" t="s">
        <v>59</v>
      </c>
      <c r="G34" s="133" t="s">
        <v>12</v>
      </c>
      <c r="H34" s="133"/>
      <c r="I34" s="134"/>
    </row>
    <row r="35" spans="1:9" ht="24.7" customHeight="1" x14ac:dyDescent="0.15">
      <c r="A35" s="133">
        <v>307001.0</v>
      </c>
      <c r="B35" s="133">
        <v>31.0</v>
      </c>
      <c r="C35" s="134" t="s">
        <v>60</v>
      </c>
      <c r="D35" s="133"/>
      <c r="E35" s="134" t="s">
        <v>60</v>
      </c>
      <c r="F35" s="134" t="s">
        <v>44</v>
      </c>
      <c r="G35" s="133" t="s">
        <v>12</v>
      </c>
      <c r="H35" s="133"/>
      <c r="I35" s="134"/>
    </row>
    <row r="36" spans="1:9" ht="24.7" customHeight="1" x14ac:dyDescent="0.15">
      <c r="A36" s="133">
        <v>257001.0</v>
      </c>
      <c r="B36" s="133">
        <v>32.0</v>
      </c>
      <c r="C36" s="134" t="s">
        <v>61</v>
      </c>
      <c r="D36" s="133" t="s">
        <v>16</v>
      </c>
      <c r="E36" s="134" t="s">
        <v>62</v>
      </c>
      <c r="F36" s="134" t="s">
        <v>20</v>
      </c>
      <c r="G36" s="133" t="s">
        <v>12</v>
      </c>
      <c r="H36" s="133"/>
      <c r="I36" s="134"/>
    </row>
    <row r="37" spans="1:9" ht="24.7" customHeight="1" x14ac:dyDescent="0.15">
      <c r="A37" s="133">
        <v>330001.0</v>
      </c>
      <c r="B37" s="133">
        <v>33.0</v>
      </c>
      <c r="C37" s="134" t="s">
        <v>63</v>
      </c>
      <c r="D37" s="133" t="s">
        <v>16</v>
      </c>
      <c r="E37" s="134" t="s">
        <v>64</v>
      </c>
      <c r="F37" s="134" t="s">
        <v>29</v>
      </c>
      <c r="G37" s="133" t="s">
        <v>12</v>
      </c>
      <c r="H37" s="133"/>
      <c r="I37" s="134"/>
    </row>
    <row r="38" spans="1:9" ht="24.7" customHeight="1" x14ac:dyDescent="0.15">
      <c r="A38" s="133">
        <v>107001.0</v>
      </c>
      <c r="B38" s="133">
        <v>34.0</v>
      </c>
      <c r="C38" s="134" t="s">
        <v>65</v>
      </c>
      <c r="D38" s="133"/>
      <c r="E38" s="134" t="s">
        <v>65</v>
      </c>
      <c r="F38" s="134" t="s">
        <v>11</v>
      </c>
      <c r="G38" s="133" t="s">
        <v>12</v>
      </c>
      <c r="H38" s="133"/>
      <c r="I38" s="134"/>
    </row>
    <row r="39" spans="1:9" ht="24.7" customHeight="1" x14ac:dyDescent="0.15">
      <c r="A39" s="135">
        <v>193001.0</v>
      </c>
      <c r="B39" s="135">
        <v>35.0</v>
      </c>
      <c r="C39" s="136" t="s">
        <v>66</v>
      </c>
      <c r="D39" s="135" t="s">
        <v>16</v>
      </c>
      <c r="E39" s="136" t="s">
        <v>67</v>
      </c>
      <c r="F39" s="136" t="s">
        <v>44</v>
      </c>
      <c r="G39" s="135" t="s">
        <v>12</v>
      </c>
      <c r="H39" s="135"/>
      <c r="I39" s="136" t="s">
        <v>68</v>
      </c>
    </row>
    <row r="40" spans="1:9" ht="24.7" customHeight="1" x14ac:dyDescent="0.15">
      <c r="A40" s="133">
        <v>114001.0</v>
      </c>
      <c r="B40" s="133">
        <v>36.0</v>
      </c>
      <c r="C40" s="134" t="s">
        <v>69</v>
      </c>
      <c r="D40" s="133"/>
      <c r="E40" s="134" t="s">
        <v>69</v>
      </c>
      <c r="F40" s="134" t="s">
        <v>11</v>
      </c>
      <c r="G40" s="133" t="s">
        <v>12</v>
      </c>
      <c r="H40" s="133"/>
      <c r="I40" s="134"/>
    </row>
    <row r="41" spans="1:9" ht="24.7" customHeight="1" x14ac:dyDescent="0.15">
      <c r="A41" s="133">
        <v>152001.0</v>
      </c>
      <c r="B41" s="133">
        <v>37.0</v>
      </c>
      <c r="C41" s="134" t="s">
        <v>70</v>
      </c>
      <c r="D41" s="133"/>
      <c r="E41" s="134" t="s">
        <v>70</v>
      </c>
      <c r="F41" s="134" t="s">
        <v>34</v>
      </c>
      <c r="G41" s="133" t="s">
        <v>12</v>
      </c>
      <c r="H41" s="133"/>
      <c r="I41" s="134"/>
    </row>
    <row r="42" spans="1:9" ht="24.7" customHeight="1" x14ac:dyDescent="0.15">
      <c r="A42" s="135"/>
      <c r="B42" s="135"/>
      <c r="C42" s="136" t="s">
        <v>71</v>
      </c>
      <c r="D42" s="135"/>
      <c r="E42" s="136" t="s">
        <v>72</v>
      </c>
      <c r="F42" s="136" t="s">
        <v>11</v>
      </c>
      <c r="G42" s="135"/>
      <c r="H42" s="135"/>
      <c r="I42" s="136" t="s">
        <v>73</v>
      </c>
    </row>
    <row r="43" spans="1:9" ht="24.7" customHeight="1" x14ac:dyDescent="0.15">
      <c r="A43" s="133">
        <v>109001.0</v>
      </c>
      <c r="B43" s="133">
        <v>38.0</v>
      </c>
      <c r="C43" s="134" t="s">
        <v>74</v>
      </c>
      <c r="D43" s="133" t="s">
        <v>16</v>
      </c>
      <c r="E43" s="134" t="s">
        <v>75</v>
      </c>
      <c r="F43" s="134" t="s">
        <v>11</v>
      </c>
      <c r="G43" s="133" t="s">
        <v>12</v>
      </c>
      <c r="H43" s="133"/>
      <c r="I43" s="134"/>
    </row>
    <row r="44" spans="1:9" ht="24.7" customHeight="1" x14ac:dyDescent="0.15">
      <c r="A44" s="133">
        <v>110001.0</v>
      </c>
      <c r="B44" s="133">
        <v>39.0</v>
      </c>
      <c r="C44" s="134" t="s">
        <v>76</v>
      </c>
      <c r="D44" s="133" t="s">
        <v>16</v>
      </c>
      <c r="E44" s="134" t="s">
        <v>77</v>
      </c>
      <c r="F44" s="134" t="s">
        <v>11</v>
      </c>
      <c r="G44" s="133" t="s">
        <v>12</v>
      </c>
      <c r="H44" s="133"/>
      <c r="I44" s="134"/>
    </row>
    <row r="45" spans="1:9" ht="24.7" customHeight="1" x14ac:dyDescent="0.15">
      <c r="A45" s="133">
        <v>262001.0</v>
      </c>
      <c r="B45" s="133">
        <v>40.0</v>
      </c>
      <c r="C45" s="134" t="s">
        <v>78</v>
      </c>
      <c r="D45" s="133"/>
      <c r="E45" s="134" t="s">
        <v>78</v>
      </c>
      <c r="F45" s="134" t="s">
        <v>20</v>
      </c>
      <c r="G45" s="133" t="s">
        <v>12</v>
      </c>
      <c r="H45" s="133"/>
      <c r="I45" s="134"/>
    </row>
    <row r="46" spans="1:9" ht="24.7" customHeight="1" x14ac:dyDescent="0.15">
      <c r="A46" s="135">
        <v>182001.0</v>
      </c>
      <c r="B46" s="135">
        <v>41.0</v>
      </c>
      <c r="C46" s="136" t="s">
        <v>79</v>
      </c>
      <c r="D46" s="135" t="s">
        <v>16</v>
      </c>
      <c r="E46" s="136" t="s">
        <v>80</v>
      </c>
      <c r="F46" s="136" t="s">
        <v>34</v>
      </c>
      <c r="G46" s="135" t="s">
        <v>12</v>
      </c>
      <c r="H46" s="135"/>
      <c r="I46" s="136" t="s">
        <v>81</v>
      </c>
    </row>
    <row r="47" spans="1:9" ht="24.7" customHeight="1" x14ac:dyDescent="0.15">
      <c r="A47" s="133">
        <v>111001.0</v>
      </c>
      <c r="B47" s="133">
        <v>42.0</v>
      </c>
      <c r="C47" s="134" t="s">
        <v>82</v>
      </c>
      <c r="D47" s="133"/>
      <c r="E47" s="134" t="s">
        <v>82</v>
      </c>
      <c r="F47" s="134" t="s">
        <v>11</v>
      </c>
      <c r="G47" s="133" t="s">
        <v>12</v>
      </c>
      <c r="H47" s="133"/>
      <c r="I47" s="134"/>
    </row>
    <row r="48" spans="1:9" ht="24.7" customHeight="1" x14ac:dyDescent="0.15">
      <c r="A48" s="133">
        <v>309001.0</v>
      </c>
      <c r="B48" s="133">
        <v>43.0</v>
      </c>
      <c r="C48" s="134" t="s">
        <v>83</v>
      </c>
      <c r="D48" s="133"/>
      <c r="E48" s="134" t="s">
        <v>83</v>
      </c>
      <c r="F48" s="134" t="s">
        <v>44</v>
      </c>
      <c r="G48" s="133" t="s">
        <v>12</v>
      </c>
      <c r="H48" s="133"/>
      <c r="I48" s="134"/>
    </row>
    <row r="49" spans="1:9" ht="24.7" customHeight="1" x14ac:dyDescent="0.15">
      <c r="A49" s="135">
        <v>115001.0</v>
      </c>
      <c r="B49" s="135">
        <v>44.0</v>
      </c>
      <c r="C49" s="136" t="s">
        <v>84</v>
      </c>
      <c r="D49" s="135" t="s">
        <v>16</v>
      </c>
      <c r="E49" s="136" t="s">
        <v>85</v>
      </c>
      <c r="F49" s="136" t="s">
        <v>34</v>
      </c>
      <c r="G49" s="135" t="s">
        <v>12</v>
      </c>
      <c r="H49" s="135"/>
      <c r="I49" s="136" t="s">
        <v>86</v>
      </c>
    </row>
    <row r="50" spans="1:9" ht="24.7" customHeight="1" x14ac:dyDescent="0.15">
      <c r="A50" s="133">
        <v>305001.0</v>
      </c>
      <c r="B50" s="133">
        <v>45.0</v>
      </c>
      <c r="C50" s="134" t="s">
        <v>87</v>
      </c>
      <c r="D50" s="133"/>
      <c r="E50" s="134" t="s">
        <v>87</v>
      </c>
      <c r="F50" s="134" t="s">
        <v>44</v>
      </c>
      <c r="G50" s="133" t="s">
        <v>12</v>
      </c>
      <c r="H50" s="133"/>
      <c r="I50" s="134"/>
    </row>
    <row r="51" spans="1:9" ht="24.7" customHeight="1" x14ac:dyDescent="0.15">
      <c r="A51" s="135">
        <v>119001.0</v>
      </c>
      <c r="B51" s="135">
        <v>46.0</v>
      </c>
      <c r="C51" s="136" t="s">
        <v>88</v>
      </c>
      <c r="D51" s="135" t="s">
        <v>16</v>
      </c>
      <c r="E51" s="136" t="s">
        <v>89</v>
      </c>
      <c r="F51" s="136" t="s">
        <v>11</v>
      </c>
      <c r="G51" s="135" t="s">
        <v>12</v>
      </c>
      <c r="H51" s="135"/>
      <c r="I51" s="136" t="s">
        <v>68</v>
      </c>
    </row>
    <row r="52" spans="1:9" ht="24.7" customHeight="1" x14ac:dyDescent="0.15">
      <c r="A52" s="133">
        <v>190001.0</v>
      </c>
      <c r="B52" s="133">
        <v>47.0</v>
      </c>
      <c r="C52" s="134" t="s">
        <v>90</v>
      </c>
      <c r="D52" s="133"/>
      <c r="E52" s="134" t="s">
        <v>90</v>
      </c>
      <c r="F52" s="134" t="s">
        <v>11</v>
      </c>
      <c r="G52" s="133" t="s">
        <v>12</v>
      </c>
      <c r="H52" s="133"/>
      <c r="I52" s="134"/>
    </row>
    <row r="53" spans="1:9" ht="24.7" customHeight="1" x14ac:dyDescent="0.15">
      <c r="A53" s="133">
        <v>112001.0</v>
      </c>
      <c r="B53" s="133">
        <v>48.0</v>
      </c>
      <c r="C53" s="134" t="s">
        <v>91</v>
      </c>
      <c r="D53" s="133"/>
      <c r="E53" s="134" t="s">
        <v>91</v>
      </c>
      <c r="F53" s="134" t="s">
        <v>11</v>
      </c>
      <c r="G53" s="133" t="s">
        <v>12</v>
      </c>
      <c r="H53" s="133"/>
      <c r="I53" s="134"/>
    </row>
    <row r="54" spans="1:9" ht="24.7" customHeight="1" x14ac:dyDescent="0.15">
      <c r="A54" s="133">
        <v>189001.0</v>
      </c>
      <c r="B54" s="133">
        <v>49.0</v>
      </c>
      <c r="C54" s="134" t="s">
        <v>92</v>
      </c>
      <c r="D54" s="133" t="s">
        <v>16</v>
      </c>
      <c r="E54" s="134" t="s">
        <v>93</v>
      </c>
      <c r="F54" s="134" t="s">
        <v>94</v>
      </c>
      <c r="G54" s="133" t="s">
        <v>12</v>
      </c>
      <c r="H54" s="133"/>
      <c r="I54" s="134"/>
    </row>
    <row r="55" spans="1:9" ht="24.7" customHeight="1" x14ac:dyDescent="0.15">
      <c r="A55" s="133">
        <v>118001.0</v>
      </c>
      <c r="B55" s="133">
        <v>50.0</v>
      </c>
      <c r="C55" s="134" t="s">
        <v>95</v>
      </c>
      <c r="D55" s="133" t="s">
        <v>16</v>
      </c>
      <c r="E55" s="134" t="s">
        <v>96</v>
      </c>
      <c r="F55" s="134" t="s">
        <v>11</v>
      </c>
      <c r="G55" s="133" t="s">
        <v>12</v>
      </c>
      <c r="H55" s="133"/>
      <c r="I55" s="134"/>
    </row>
    <row r="56" spans="1:9" ht="24.7" customHeight="1" x14ac:dyDescent="0.15">
      <c r="A56" s="135">
        <v>479001.0</v>
      </c>
      <c r="B56" s="135">
        <v>51.0</v>
      </c>
      <c r="C56" s="136" t="s">
        <v>97</v>
      </c>
      <c r="D56" s="135" t="s">
        <v>16</v>
      </c>
      <c r="E56" s="136" t="s">
        <v>98</v>
      </c>
      <c r="F56" s="136" t="s">
        <v>34</v>
      </c>
      <c r="G56" s="135" t="s">
        <v>12</v>
      </c>
      <c r="H56" s="135"/>
      <c r="I56" s="136" t="s">
        <v>81</v>
      </c>
    </row>
    <row r="57" spans="1:9" ht="24.7" customHeight="1" x14ac:dyDescent="0.15">
      <c r="A57" s="133">
        <v>468001.0</v>
      </c>
      <c r="B57" s="133">
        <v>52.0</v>
      </c>
      <c r="C57" s="134" t="s">
        <v>99</v>
      </c>
      <c r="D57" s="133"/>
      <c r="E57" s="134" t="s">
        <v>99</v>
      </c>
      <c r="F57" s="134" t="s">
        <v>34</v>
      </c>
      <c r="G57" s="133" t="s">
        <v>12</v>
      </c>
      <c r="H57" s="133"/>
      <c r="I57" s="134"/>
    </row>
    <row r="58" spans="1:9" ht="24.7" customHeight="1" x14ac:dyDescent="0.15">
      <c r="A58" s="133">
        <v>475001.0</v>
      </c>
      <c r="B58" s="133">
        <v>53.0</v>
      </c>
      <c r="C58" s="134" t="s">
        <v>100</v>
      </c>
      <c r="D58" s="133"/>
      <c r="E58" s="134" t="s">
        <v>100</v>
      </c>
      <c r="F58" s="134" t="s">
        <v>34</v>
      </c>
      <c r="G58" s="133" t="s">
        <v>12</v>
      </c>
      <c r="H58" s="133"/>
      <c r="I58" s="134"/>
    </row>
    <row r="59" spans="1:9" ht="24.7" customHeight="1" x14ac:dyDescent="0.15">
      <c r="A59" s="133">
        <v>476001.0</v>
      </c>
      <c r="B59" s="133">
        <v>54.0</v>
      </c>
      <c r="C59" s="134" t="s">
        <v>101</v>
      </c>
      <c r="D59" s="133"/>
      <c r="E59" s="134" t="s">
        <v>101</v>
      </c>
      <c r="F59" s="134" t="s">
        <v>34</v>
      </c>
      <c r="G59" s="133" t="s">
        <v>12</v>
      </c>
      <c r="H59" s="133"/>
      <c r="I59" s="134"/>
    </row>
    <row r="60" spans="1:9" ht="24.7" customHeight="1" x14ac:dyDescent="0.15">
      <c r="A60" s="133">
        <v>303001.0</v>
      </c>
      <c r="B60" s="133">
        <v>55.0</v>
      </c>
      <c r="C60" s="134" t="s">
        <v>102</v>
      </c>
      <c r="D60" s="133" t="s">
        <v>16</v>
      </c>
      <c r="E60" s="134" t="s">
        <v>103</v>
      </c>
      <c r="F60" s="134" t="s">
        <v>44</v>
      </c>
      <c r="G60" s="133" t="s">
        <v>12</v>
      </c>
      <c r="H60" s="133"/>
      <c r="I60" s="134"/>
    </row>
    <row r="61" spans="1:9" ht="24.7" customHeight="1" x14ac:dyDescent="0.15">
      <c r="A61" s="135">
        <v>337001.0</v>
      </c>
      <c r="B61" s="135">
        <v>56.0</v>
      </c>
      <c r="C61" s="136" t="s">
        <v>104</v>
      </c>
      <c r="D61" s="135" t="s">
        <v>16</v>
      </c>
      <c r="E61" s="136" t="s">
        <v>104</v>
      </c>
      <c r="F61" s="136" t="s">
        <v>29</v>
      </c>
      <c r="G61" s="135" t="s">
        <v>12</v>
      </c>
      <c r="H61" s="135"/>
      <c r="I61" s="136" t="s">
        <v>105</v>
      </c>
    </row>
    <row r="62" spans="1:9" ht="24.7" customHeight="1" x14ac:dyDescent="0.15">
      <c r="A62" s="135">
        <v>331001.0</v>
      </c>
      <c r="B62" s="135">
        <v>57.0</v>
      </c>
      <c r="C62" s="136" t="s">
        <v>106</v>
      </c>
      <c r="D62" s="135" t="s">
        <v>16</v>
      </c>
      <c r="E62" s="136" t="s">
        <v>107</v>
      </c>
      <c r="F62" s="136" t="s">
        <v>29</v>
      </c>
      <c r="G62" s="135" t="s">
        <v>12</v>
      </c>
      <c r="H62" s="135"/>
      <c r="I62" s="136" t="s">
        <v>108</v>
      </c>
    </row>
    <row r="63" spans="1:9" ht="24.7" customHeight="1" x14ac:dyDescent="0.15">
      <c r="A63" s="133">
        <v>338001.0</v>
      </c>
      <c r="B63" s="133">
        <v>58.0</v>
      </c>
      <c r="C63" s="134" t="s">
        <v>109</v>
      </c>
      <c r="D63" s="133"/>
      <c r="E63" s="134" t="s">
        <v>109</v>
      </c>
      <c r="F63" s="134" t="s">
        <v>29</v>
      </c>
      <c r="G63" s="133" t="s">
        <v>12</v>
      </c>
      <c r="H63" s="133"/>
      <c r="I63" s="134"/>
    </row>
    <row r="64" spans="1:9" ht="24.7" customHeight="1" x14ac:dyDescent="0.15">
      <c r="A64" s="133">
        <v>273001.0</v>
      </c>
      <c r="B64" s="133">
        <v>59.0</v>
      </c>
      <c r="C64" s="134" t="s">
        <v>110</v>
      </c>
      <c r="D64" s="133"/>
      <c r="E64" s="134" t="s">
        <v>110</v>
      </c>
      <c r="F64" s="134" t="s">
        <v>20</v>
      </c>
      <c r="G64" s="133" t="s">
        <v>12</v>
      </c>
      <c r="H64" s="133"/>
      <c r="I64" s="134"/>
    </row>
    <row r="65" spans="1:9" ht="24.7" customHeight="1" x14ac:dyDescent="0.15">
      <c r="A65" s="135"/>
      <c r="B65" s="135"/>
      <c r="C65" s="136" t="s">
        <v>111</v>
      </c>
      <c r="D65" s="135"/>
      <c r="E65" s="136" t="s">
        <v>58</v>
      </c>
      <c r="F65" s="136" t="s">
        <v>59</v>
      </c>
      <c r="G65" s="135"/>
      <c r="H65" s="135"/>
      <c r="I65" s="136" t="s">
        <v>112</v>
      </c>
    </row>
    <row r="66" spans="1:9" ht="24.7" customHeight="1" x14ac:dyDescent="0.15">
      <c r="A66" s="133">
        <v>265001.0</v>
      </c>
      <c r="B66" s="133">
        <v>60.0</v>
      </c>
      <c r="C66" s="134" t="s">
        <v>113</v>
      </c>
      <c r="D66" s="133"/>
      <c r="E66" s="134" t="s">
        <v>113</v>
      </c>
      <c r="F66" s="134" t="s">
        <v>20</v>
      </c>
      <c r="G66" s="133" t="s">
        <v>12</v>
      </c>
      <c r="H66" s="133"/>
      <c r="I66" s="134"/>
    </row>
    <row r="67" spans="1:9" ht="24.7" customHeight="1" x14ac:dyDescent="0.15">
      <c r="A67" s="133">
        <v>127001.0</v>
      </c>
      <c r="B67" s="133">
        <v>61.0</v>
      </c>
      <c r="C67" s="134" t="s">
        <v>114</v>
      </c>
      <c r="D67" s="133"/>
      <c r="E67" s="134" t="s">
        <v>114</v>
      </c>
      <c r="F67" s="134" t="s">
        <v>11</v>
      </c>
      <c r="G67" s="133" t="s">
        <v>12</v>
      </c>
      <c r="H67" s="133"/>
      <c r="I67" s="134"/>
    </row>
    <row r="68" spans="1:9" ht="24.7" customHeight="1" x14ac:dyDescent="0.15">
      <c r="A68" s="133">
        <v>128001.0</v>
      </c>
      <c r="B68" s="133">
        <v>62.0</v>
      </c>
      <c r="C68" s="134" t="s">
        <v>115</v>
      </c>
      <c r="D68" s="133"/>
      <c r="E68" s="134" t="s">
        <v>115</v>
      </c>
      <c r="F68" s="134" t="s">
        <v>11</v>
      </c>
      <c r="G68" s="133" t="s">
        <v>12</v>
      </c>
      <c r="H68" s="133"/>
      <c r="I68" s="134"/>
    </row>
    <row r="69" spans="1:9" ht="24.7" customHeight="1" x14ac:dyDescent="0.15">
      <c r="A69" s="133">
        <v>129001.0</v>
      </c>
      <c r="B69" s="133">
        <v>63.0</v>
      </c>
      <c r="C69" s="134" t="s">
        <v>116</v>
      </c>
      <c r="D69" s="133"/>
      <c r="E69" s="134" t="s">
        <v>116</v>
      </c>
      <c r="F69" s="134" t="s">
        <v>11</v>
      </c>
      <c r="G69" s="133" t="s">
        <v>12</v>
      </c>
      <c r="H69" s="133"/>
      <c r="I69" s="134"/>
    </row>
    <row r="70" spans="1:9" ht="24.7" customHeight="1" x14ac:dyDescent="0.15">
      <c r="A70" s="133">
        <v>132001.0</v>
      </c>
      <c r="B70" s="133">
        <v>64.0</v>
      </c>
      <c r="C70" s="134" t="s">
        <v>117</v>
      </c>
      <c r="D70" s="133"/>
      <c r="E70" s="134" t="s">
        <v>117</v>
      </c>
      <c r="F70" s="134" t="s">
        <v>11</v>
      </c>
      <c r="G70" s="133" t="s">
        <v>12</v>
      </c>
      <c r="H70" s="133"/>
      <c r="I70" s="134"/>
    </row>
    <row r="71" spans="1:9" ht="24.7" customHeight="1" x14ac:dyDescent="0.15">
      <c r="A71" s="133">
        <v>301001.0</v>
      </c>
      <c r="B71" s="133">
        <v>65.0</v>
      </c>
      <c r="C71" s="134" t="s">
        <v>118</v>
      </c>
      <c r="D71" s="133"/>
      <c r="E71" s="134" t="s">
        <v>118</v>
      </c>
      <c r="F71" s="134" t="s">
        <v>44</v>
      </c>
      <c r="G71" s="133" t="s">
        <v>12</v>
      </c>
      <c r="H71" s="133"/>
      <c r="I71" s="134"/>
    </row>
    <row r="72" spans="1:9" ht="24.7" customHeight="1" x14ac:dyDescent="0.15">
      <c r="A72" s="133">
        <v>269001.0</v>
      </c>
      <c r="B72" s="133">
        <v>66.0</v>
      </c>
      <c r="C72" s="134" t="s">
        <v>119</v>
      </c>
      <c r="D72" s="133"/>
      <c r="E72" s="134" t="s">
        <v>119</v>
      </c>
      <c r="F72" s="134" t="s">
        <v>20</v>
      </c>
      <c r="G72" s="133" t="s">
        <v>12</v>
      </c>
      <c r="H72" s="133"/>
      <c r="I72" s="134"/>
    </row>
    <row r="73" spans="1:9" ht="24.7" customHeight="1" x14ac:dyDescent="0.15">
      <c r="A73" s="133">
        <v>164001.0</v>
      </c>
      <c r="B73" s="133">
        <v>67.0</v>
      </c>
      <c r="C73" s="134" t="s">
        <v>120</v>
      </c>
      <c r="D73" s="133"/>
      <c r="E73" s="134" t="s">
        <v>120</v>
      </c>
      <c r="F73" s="134" t="s">
        <v>11</v>
      </c>
      <c r="G73" s="133" t="s">
        <v>12</v>
      </c>
      <c r="H73" s="133"/>
      <c r="I73" s="134"/>
    </row>
    <row r="74" spans="1:9" ht="24.7" customHeight="1" x14ac:dyDescent="0.15">
      <c r="A74" s="133">
        <v>165001.0</v>
      </c>
      <c r="B74" s="133">
        <v>68.0</v>
      </c>
      <c r="C74" s="134" t="s">
        <v>121</v>
      </c>
      <c r="D74" s="133"/>
      <c r="E74" s="134" t="s">
        <v>121</v>
      </c>
      <c r="F74" s="134" t="s">
        <v>11</v>
      </c>
      <c r="G74" s="133" t="s">
        <v>12</v>
      </c>
      <c r="H74" s="133"/>
      <c r="I74" s="134"/>
    </row>
    <row r="75" spans="1:9" ht="24.7" customHeight="1" x14ac:dyDescent="0.15">
      <c r="A75" s="133">
        <v>166001.0</v>
      </c>
      <c r="B75" s="133">
        <v>69.0</v>
      </c>
      <c r="C75" s="134" t="s">
        <v>122</v>
      </c>
      <c r="D75" s="133"/>
      <c r="E75" s="134" t="s">
        <v>122</v>
      </c>
      <c r="F75" s="134" t="s">
        <v>11</v>
      </c>
      <c r="G75" s="133" t="s">
        <v>12</v>
      </c>
      <c r="H75" s="133"/>
      <c r="I75" s="134"/>
    </row>
    <row r="76" spans="1:9" ht="24.7" customHeight="1" x14ac:dyDescent="0.15">
      <c r="A76" s="133">
        <v>167001.0</v>
      </c>
      <c r="B76" s="133">
        <v>70.0</v>
      </c>
      <c r="C76" s="134" t="s">
        <v>123</v>
      </c>
      <c r="D76" s="133"/>
      <c r="E76" s="134" t="s">
        <v>123</v>
      </c>
      <c r="F76" s="134" t="s">
        <v>11</v>
      </c>
      <c r="G76" s="133" t="s">
        <v>12</v>
      </c>
      <c r="H76" s="133"/>
      <c r="I76" s="134"/>
    </row>
    <row r="77" spans="1:9" ht="24.7" customHeight="1" x14ac:dyDescent="0.15">
      <c r="A77" s="133">
        <v>168001.0</v>
      </c>
      <c r="B77" s="133">
        <v>71.0</v>
      </c>
      <c r="C77" s="134" t="s">
        <v>124</v>
      </c>
      <c r="D77" s="133"/>
      <c r="E77" s="134" t="s">
        <v>124</v>
      </c>
      <c r="F77" s="134" t="s">
        <v>11</v>
      </c>
      <c r="G77" s="133" t="s">
        <v>12</v>
      </c>
      <c r="H77" s="133"/>
      <c r="I77" s="134"/>
    </row>
    <row r="78" spans="1:9" ht="24.7" customHeight="1" x14ac:dyDescent="0.15">
      <c r="A78" s="133">
        <v>187001.0</v>
      </c>
      <c r="B78" s="133">
        <v>72.0</v>
      </c>
      <c r="C78" s="134" t="s">
        <v>125</v>
      </c>
      <c r="D78" s="133"/>
      <c r="E78" s="134" t="s">
        <v>125</v>
      </c>
      <c r="F78" s="134" t="s">
        <v>11</v>
      </c>
      <c r="G78" s="133" t="s">
        <v>12</v>
      </c>
      <c r="H78" s="133"/>
      <c r="I78" s="134"/>
    </row>
    <row r="79" spans="1:9" ht="24.7" customHeight="1" x14ac:dyDescent="0.15">
      <c r="A79" s="133">
        <v>192001.0</v>
      </c>
      <c r="B79" s="133">
        <v>73.0</v>
      </c>
      <c r="C79" s="134" t="s">
        <v>126</v>
      </c>
      <c r="D79" s="133"/>
      <c r="E79" s="134" t="s">
        <v>126</v>
      </c>
      <c r="F79" s="134" t="s">
        <v>11</v>
      </c>
      <c r="G79" s="133" t="s">
        <v>12</v>
      </c>
      <c r="H79" s="133"/>
      <c r="I79" s="134"/>
    </row>
    <row r="80" spans="1:9" ht="24.7" customHeight="1" x14ac:dyDescent="0.15">
      <c r="A80" s="133">
        <v>159001.0</v>
      </c>
      <c r="B80" s="133">
        <v>74.0</v>
      </c>
      <c r="C80" s="134" t="s">
        <v>127</v>
      </c>
      <c r="D80" s="133"/>
      <c r="E80" s="134" t="s">
        <v>127</v>
      </c>
      <c r="F80" s="134" t="s">
        <v>11</v>
      </c>
      <c r="G80" s="133" t="s">
        <v>12</v>
      </c>
      <c r="H80" s="133"/>
      <c r="I80" s="134"/>
    </row>
    <row r="81" spans="1:9" ht="24.7" customHeight="1" x14ac:dyDescent="0.15">
      <c r="A81" s="133">
        <v>160001.0</v>
      </c>
      <c r="B81" s="133">
        <v>75.0</v>
      </c>
      <c r="C81" s="134" t="s">
        <v>128</v>
      </c>
      <c r="D81" s="133"/>
      <c r="E81" s="134" t="s">
        <v>128</v>
      </c>
      <c r="F81" s="134" t="s">
        <v>11</v>
      </c>
      <c r="G81" s="133" t="s">
        <v>12</v>
      </c>
      <c r="H81" s="133"/>
      <c r="I81" s="134"/>
    </row>
    <row r="82" spans="1:9" ht="24.7" customHeight="1" x14ac:dyDescent="0.15">
      <c r="A82" s="133">
        <v>161001.0</v>
      </c>
      <c r="B82" s="133">
        <v>76.0</v>
      </c>
      <c r="C82" s="134" t="s">
        <v>129</v>
      </c>
      <c r="D82" s="133"/>
      <c r="E82" s="134" t="s">
        <v>129</v>
      </c>
      <c r="F82" s="134" t="s">
        <v>11</v>
      </c>
      <c r="G82" s="133" t="s">
        <v>12</v>
      </c>
      <c r="H82" s="133"/>
      <c r="I82" s="134"/>
    </row>
    <row r="83" spans="1:9" ht="24.7" customHeight="1" x14ac:dyDescent="0.15">
      <c r="A83" s="133">
        <v>162001.0</v>
      </c>
      <c r="B83" s="133">
        <v>77.0</v>
      </c>
      <c r="C83" s="134" t="s">
        <v>130</v>
      </c>
      <c r="D83" s="133"/>
      <c r="E83" s="134" t="s">
        <v>130</v>
      </c>
      <c r="F83" s="134" t="s">
        <v>11</v>
      </c>
      <c r="G83" s="133" t="s">
        <v>12</v>
      </c>
      <c r="H83" s="133"/>
      <c r="I83" s="134"/>
    </row>
    <row r="84" spans="1:9" ht="24.7" customHeight="1" x14ac:dyDescent="0.15">
      <c r="A84" s="133">
        <v>163001.0</v>
      </c>
      <c r="B84" s="133">
        <v>78.0</v>
      </c>
      <c r="C84" s="134" t="s">
        <v>131</v>
      </c>
      <c r="D84" s="133"/>
      <c r="E84" s="134" t="s">
        <v>131</v>
      </c>
      <c r="F84" s="134" t="s">
        <v>11</v>
      </c>
      <c r="G84" s="133" t="s">
        <v>12</v>
      </c>
      <c r="H84" s="133"/>
      <c r="I84" s="134"/>
    </row>
    <row r="85" spans="1:9" ht="24.7" customHeight="1" x14ac:dyDescent="0.15">
      <c r="A85" s="133">
        <v>186001.0</v>
      </c>
      <c r="B85" s="133">
        <v>79.0</v>
      </c>
      <c r="C85" s="134" t="s">
        <v>132</v>
      </c>
      <c r="D85" s="133"/>
      <c r="E85" s="134" t="s">
        <v>132</v>
      </c>
      <c r="F85" s="134" t="s">
        <v>11</v>
      </c>
      <c r="G85" s="133" t="s">
        <v>12</v>
      </c>
      <c r="H85" s="133"/>
      <c r="I85" s="134"/>
    </row>
    <row r="86" spans="1:9" ht="24.7" customHeight="1" x14ac:dyDescent="0.15">
      <c r="A86" s="133">
        <v>191001.0</v>
      </c>
      <c r="B86" s="133">
        <v>80.0</v>
      </c>
      <c r="C86" s="134" t="s">
        <v>133</v>
      </c>
      <c r="D86" s="133"/>
      <c r="E86" s="134" t="s">
        <v>133</v>
      </c>
      <c r="F86" s="134" t="s">
        <v>11</v>
      </c>
      <c r="G86" s="133" t="s">
        <v>12</v>
      </c>
      <c r="H86" s="133"/>
      <c r="I86" s="134"/>
    </row>
    <row r="87" spans="1:9" ht="24.7" customHeight="1" x14ac:dyDescent="0.15">
      <c r="A87" s="133">
        <v>137001.0</v>
      </c>
      <c r="B87" s="133">
        <v>81.0</v>
      </c>
      <c r="C87" s="134" t="s">
        <v>134</v>
      </c>
      <c r="D87" s="133"/>
      <c r="E87" s="134" t="s">
        <v>134</v>
      </c>
      <c r="F87" s="134" t="s">
        <v>11</v>
      </c>
      <c r="G87" s="133" t="s">
        <v>12</v>
      </c>
      <c r="H87" s="133"/>
      <c r="I87" s="134"/>
    </row>
    <row r="88" spans="1:9" ht="24.7" customHeight="1" x14ac:dyDescent="0.15">
      <c r="A88" s="133">
        <v>138001.0</v>
      </c>
      <c r="B88" s="133">
        <v>82.0</v>
      </c>
      <c r="C88" s="134" t="s">
        <v>135</v>
      </c>
      <c r="D88" s="133"/>
      <c r="E88" s="134" t="s">
        <v>135</v>
      </c>
      <c r="F88" s="134" t="s">
        <v>11</v>
      </c>
      <c r="G88" s="133" t="s">
        <v>12</v>
      </c>
      <c r="H88" s="133"/>
      <c r="I88" s="134"/>
    </row>
    <row r="89" spans="1:9" ht="24.7" customHeight="1" x14ac:dyDescent="0.15">
      <c r="A89" s="133">
        <v>139001.0</v>
      </c>
      <c r="B89" s="133">
        <v>83.0</v>
      </c>
      <c r="C89" s="134" t="s">
        <v>136</v>
      </c>
      <c r="D89" s="133"/>
      <c r="E89" s="134" t="s">
        <v>136</v>
      </c>
      <c r="F89" s="134" t="s">
        <v>11</v>
      </c>
      <c r="G89" s="133" t="s">
        <v>12</v>
      </c>
      <c r="H89" s="133"/>
      <c r="I89" s="134"/>
    </row>
    <row r="90" spans="1:9" ht="24.7" customHeight="1" x14ac:dyDescent="0.15">
      <c r="A90" s="133">
        <v>140001.0</v>
      </c>
      <c r="B90" s="133">
        <v>84.0</v>
      </c>
      <c r="C90" s="134" t="s">
        <v>137</v>
      </c>
      <c r="D90" s="133"/>
      <c r="E90" s="134" t="s">
        <v>137</v>
      </c>
      <c r="F90" s="134" t="s">
        <v>11</v>
      </c>
      <c r="G90" s="133" t="s">
        <v>12</v>
      </c>
      <c r="H90" s="133"/>
      <c r="I90" s="134"/>
    </row>
    <row r="91" spans="1:9" ht="24.7" customHeight="1" x14ac:dyDescent="0.15">
      <c r="A91" s="133">
        <v>141001.0</v>
      </c>
      <c r="B91" s="133">
        <v>85.0</v>
      </c>
      <c r="C91" s="134" t="s">
        <v>138</v>
      </c>
      <c r="D91" s="133"/>
      <c r="E91" s="134" t="s">
        <v>138</v>
      </c>
      <c r="F91" s="134" t="s">
        <v>11</v>
      </c>
      <c r="G91" s="133" t="s">
        <v>12</v>
      </c>
      <c r="H91" s="133"/>
      <c r="I91" s="134"/>
    </row>
    <row r="92" spans="1:9" ht="24.7" customHeight="1" x14ac:dyDescent="0.15">
      <c r="A92" s="133">
        <v>142001.0</v>
      </c>
      <c r="B92" s="133">
        <v>86.0</v>
      </c>
      <c r="C92" s="134" t="s">
        <v>139</v>
      </c>
      <c r="D92" s="133"/>
      <c r="E92" s="134" t="s">
        <v>139</v>
      </c>
      <c r="F92" s="134" t="s">
        <v>11</v>
      </c>
      <c r="G92" s="133" t="s">
        <v>12</v>
      </c>
      <c r="H92" s="133"/>
      <c r="I92" s="134"/>
    </row>
    <row r="93" spans="1:9" ht="24.7" customHeight="1" x14ac:dyDescent="0.15">
      <c r="A93" s="133">
        <v>143001.0</v>
      </c>
      <c r="B93" s="133">
        <v>87.0</v>
      </c>
      <c r="C93" s="134" t="s">
        <v>140</v>
      </c>
      <c r="D93" s="133"/>
      <c r="E93" s="134" t="s">
        <v>140</v>
      </c>
      <c r="F93" s="134" t="s">
        <v>11</v>
      </c>
      <c r="G93" s="133" t="s">
        <v>12</v>
      </c>
      <c r="H93" s="133"/>
      <c r="I93" s="134"/>
    </row>
    <row r="94" spans="1:9" ht="24.7" customHeight="1" x14ac:dyDescent="0.15">
      <c r="A94" s="133">
        <v>134001.0</v>
      </c>
      <c r="B94" s="133">
        <v>88.0</v>
      </c>
      <c r="C94" s="134" t="s">
        <v>141</v>
      </c>
      <c r="D94" s="133"/>
      <c r="E94" s="134" t="s">
        <v>141</v>
      </c>
      <c r="F94" s="134" t="s">
        <v>11</v>
      </c>
      <c r="G94" s="133" t="s">
        <v>12</v>
      </c>
      <c r="H94" s="133"/>
      <c r="I94" s="134"/>
    </row>
    <row r="95" spans="1:9" ht="24.7" customHeight="1" x14ac:dyDescent="0.15">
      <c r="A95" s="133">
        <v>133001.0</v>
      </c>
      <c r="B95" s="133">
        <v>89.0</v>
      </c>
      <c r="C95" s="134" t="s">
        <v>142</v>
      </c>
      <c r="D95" s="133"/>
      <c r="E95" s="134" t="s">
        <v>142</v>
      </c>
      <c r="F95" s="134" t="s">
        <v>11</v>
      </c>
      <c r="G95" s="133" t="s">
        <v>12</v>
      </c>
      <c r="H95" s="133"/>
      <c r="I95" s="134"/>
    </row>
    <row r="96" spans="1:9" ht="24.7" customHeight="1" x14ac:dyDescent="0.15">
      <c r="A96" s="133">
        <v>135001.0</v>
      </c>
      <c r="B96" s="133">
        <v>90.0</v>
      </c>
      <c r="C96" s="134" t="s">
        <v>143</v>
      </c>
      <c r="D96" s="133"/>
      <c r="E96" s="134" t="s">
        <v>143</v>
      </c>
      <c r="F96" s="134" t="s">
        <v>11</v>
      </c>
      <c r="G96" s="133" t="s">
        <v>12</v>
      </c>
      <c r="H96" s="133"/>
      <c r="I96" s="134"/>
    </row>
    <row r="97" spans="1:9" ht="24.7" customHeight="1" x14ac:dyDescent="0.15">
      <c r="A97" s="133">
        <v>175001.0</v>
      </c>
      <c r="B97" s="133">
        <v>91.0</v>
      </c>
      <c r="C97" s="134" t="s">
        <v>144</v>
      </c>
      <c r="D97" s="133"/>
      <c r="E97" s="134" t="s">
        <v>144</v>
      </c>
      <c r="F97" s="134" t="s">
        <v>11</v>
      </c>
      <c r="G97" s="133" t="s">
        <v>12</v>
      </c>
      <c r="H97" s="133"/>
      <c r="I97" s="134"/>
    </row>
    <row r="98" spans="1:9" ht="24.7" customHeight="1" x14ac:dyDescent="0.15">
      <c r="A98" s="133">
        <v>255001.0</v>
      </c>
      <c r="B98" s="133">
        <v>92.0</v>
      </c>
      <c r="C98" s="134" t="s">
        <v>145</v>
      </c>
      <c r="D98" s="133"/>
      <c r="E98" s="134" t="s">
        <v>145</v>
      </c>
      <c r="F98" s="134" t="s">
        <v>20</v>
      </c>
      <c r="G98" s="133" t="s">
        <v>12</v>
      </c>
      <c r="H98" s="133"/>
      <c r="I98" s="134"/>
    </row>
    <row r="99" spans="1:9" ht="24.7" customHeight="1" x14ac:dyDescent="0.15">
      <c r="A99" s="133">
        <v>267001.0</v>
      </c>
      <c r="B99" s="133">
        <v>93.0</v>
      </c>
      <c r="C99" s="134" t="s">
        <v>146</v>
      </c>
      <c r="D99" s="133"/>
      <c r="E99" s="134" t="s">
        <v>146</v>
      </c>
      <c r="F99" s="134" t="s">
        <v>20</v>
      </c>
      <c r="G99" s="133" t="s">
        <v>12</v>
      </c>
      <c r="H99" s="133"/>
      <c r="I99" s="134"/>
    </row>
    <row r="100" spans="1:9" ht="24.7" customHeight="1" x14ac:dyDescent="0.15">
      <c r="A100" s="133">
        <v>144001.0</v>
      </c>
      <c r="B100" s="133">
        <v>94.0</v>
      </c>
      <c r="C100" s="134" t="s">
        <v>147</v>
      </c>
      <c r="D100" s="133"/>
      <c r="E100" s="134" t="s">
        <v>147</v>
      </c>
      <c r="F100" s="134" t="s">
        <v>11</v>
      </c>
      <c r="G100" s="133" t="s">
        <v>12</v>
      </c>
      <c r="H100" s="133"/>
      <c r="I100" s="134"/>
    </row>
    <row r="101" spans="1:9" ht="24.7" customHeight="1" x14ac:dyDescent="0.15">
      <c r="A101" s="133">
        <v>259001.0</v>
      </c>
      <c r="B101" s="133">
        <v>95.0</v>
      </c>
      <c r="C101" s="134" t="s">
        <v>148</v>
      </c>
      <c r="D101" s="133"/>
      <c r="E101" s="134" t="s">
        <v>148</v>
      </c>
      <c r="F101" s="134" t="s">
        <v>20</v>
      </c>
      <c r="G101" s="133" t="s">
        <v>12</v>
      </c>
      <c r="H101" s="133"/>
      <c r="I101" s="134"/>
    </row>
    <row r="102" spans="1:9" ht="24.7" customHeight="1" x14ac:dyDescent="0.15">
      <c r="A102" s="133">
        <v>260001.0</v>
      </c>
      <c r="B102" s="133">
        <v>96.0</v>
      </c>
      <c r="C102" s="134" t="s">
        <v>149</v>
      </c>
      <c r="D102" s="133"/>
      <c r="E102" s="134" t="s">
        <v>149</v>
      </c>
      <c r="F102" s="134" t="s">
        <v>20</v>
      </c>
      <c r="G102" s="133" t="s">
        <v>12</v>
      </c>
      <c r="H102" s="133"/>
      <c r="I102" s="134"/>
    </row>
    <row r="103" spans="1:9" ht="24.7" customHeight="1" x14ac:dyDescent="0.15">
      <c r="A103" s="133">
        <v>185001.0</v>
      </c>
      <c r="B103" s="133">
        <v>97.0</v>
      </c>
      <c r="C103" s="134" t="s">
        <v>150</v>
      </c>
      <c r="D103" s="133"/>
      <c r="E103" s="134" t="s">
        <v>150</v>
      </c>
      <c r="F103" s="134" t="s">
        <v>11</v>
      </c>
      <c r="G103" s="133" t="s">
        <v>12</v>
      </c>
      <c r="H103" s="133"/>
      <c r="I103" s="134"/>
    </row>
    <row r="104" spans="1:9" ht="24.7" customHeight="1" x14ac:dyDescent="0.15">
      <c r="A104" s="133">
        <v>333001.0</v>
      </c>
      <c r="B104" s="133">
        <v>98.0</v>
      </c>
      <c r="C104" s="134" t="s">
        <v>151</v>
      </c>
      <c r="D104" s="133"/>
      <c r="E104" s="134" t="s">
        <v>151</v>
      </c>
      <c r="F104" s="134" t="s">
        <v>29</v>
      </c>
      <c r="G104" s="133" t="s">
        <v>12</v>
      </c>
      <c r="H104" s="133"/>
      <c r="I104" s="134"/>
    </row>
    <row r="105" spans="1:9" ht="24.7" customHeight="1" x14ac:dyDescent="0.15">
      <c r="A105" s="133">
        <v>122001.0</v>
      </c>
      <c r="B105" s="133">
        <v>99.0</v>
      </c>
      <c r="C105" s="134" t="s">
        <v>152</v>
      </c>
      <c r="D105" s="133"/>
      <c r="E105" s="134" t="s">
        <v>152</v>
      </c>
      <c r="F105" s="134" t="s">
        <v>34</v>
      </c>
      <c r="G105" s="133" t="s">
        <v>12</v>
      </c>
      <c r="H105" s="133"/>
      <c r="I105" s="134"/>
    </row>
    <row r="106" spans="1:9" ht="24.7" customHeight="1" x14ac:dyDescent="0.15">
      <c r="A106" s="133">
        <v>136001.0</v>
      </c>
      <c r="B106" s="133">
        <v>100.0</v>
      </c>
      <c r="C106" s="134" t="s">
        <v>153</v>
      </c>
      <c r="D106" s="133"/>
      <c r="E106" s="134" t="s">
        <v>153</v>
      </c>
      <c r="F106" s="134" t="s">
        <v>29</v>
      </c>
      <c r="G106" s="133" t="s">
        <v>12</v>
      </c>
      <c r="H106" s="133"/>
      <c r="I106" s="134"/>
    </row>
    <row r="107" spans="1:9" ht="24.7" customHeight="1" x14ac:dyDescent="0.15">
      <c r="A107" s="133">
        <v>251001.0</v>
      </c>
      <c r="B107" s="133">
        <v>101.0</v>
      </c>
      <c r="C107" s="134" t="s">
        <v>154</v>
      </c>
      <c r="D107" s="133"/>
      <c r="E107" s="134" t="s">
        <v>154</v>
      </c>
      <c r="F107" s="134" t="s">
        <v>20</v>
      </c>
      <c r="G107" s="133" t="s">
        <v>12</v>
      </c>
      <c r="H107" s="133"/>
      <c r="I107" s="134"/>
    </row>
    <row r="108" spans="1:9" ht="24.7" customHeight="1" x14ac:dyDescent="0.15">
      <c r="A108" s="133">
        <v>174001.0</v>
      </c>
      <c r="B108" s="133">
        <v>102.0</v>
      </c>
      <c r="C108" s="134" t="s">
        <v>155</v>
      </c>
      <c r="D108" s="133"/>
      <c r="E108" s="134" t="s">
        <v>155</v>
      </c>
      <c r="F108" s="134" t="s">
        <v>11</v>
      </c>
      <c r="G108" s="133" t="s">
        <v>12</v>
      </c>
      <c r="H108" s="133"/>
      <c r="I108" s="134"/>
    </row>
    <row r="109" spans="1:9" ht="24.7" customHeight="1" x14ac:dyDescent="0.15">
      <c r="A109" s="133">
        <v>268001.0</v>
      </c>
      <c r="B109" s="133">
        <v>103.0</v>
      </c>
      <c r="C109" s="134" t="s">
        <v>156</v>
      </c>
      <c r="D109" s="133"/>
      <c r="E109" s="134" t="s">
        <v>156</v>
      </c>
      <c r="F109" s="134" t="s">
        <v>20</v>
      </c>
      <c r="G109" s="133" t="s">
        <v>12</v>
      </c>
      <c r="H109" s="133"/>
      <c r="I109" s="134"/>
    </row>
    <row r="110" spans="1:9" ht="24.7" customHeight="1" x14ac:dyDescent="0.15">
      <c r="A110" s="133">
        <v>258001.0</v>
      </c>
      <c r="B110" s="133">
        <v>104.0</v>
      </c>
      <c r="C110" s="134" t="s">
        <v>157</v>
      </c>
      <c r="D110" s="133"/>
      <c r="E110" s="134" t="s">
        <v>157</v>
      </c>
      <c r="F110" s="134" t="s">
        <v>20</v>
      </c>
      <c r="G110" s="133" t="s">
        <v>12</v>
      </c>
      <c r="H110" s="133"/>
      <c r="I110" s="134"/>
    </row>
    <row r="111" spans="1:9" ht="24.7" customHeight="1" x14ac:dyDescent="0.15">
      <c r="A111" s="133">
        <v>252002.0</v>
      </c>
      <c r="B111" s="133">
        <v>105.0</v>
      </c>
      <c r="C111" s="134" t="s">
        <v>158</v>
      </c>
      <c r="D111" s="133"/>
      <c r="E111" s="134" t="s">
        <v>158</v>
      </c>
      <c r="F111" s="134" t="s">
        <v>11</v>
      </c>
      <c r="G111" s="133" t="s">
        <v>12</v>
      </c>
      <c r="H111" s="133"/>
      <c r="I111" s="134"/>
    </row>
    <row r="112" spans="1:9" ht="24.7" customHeight="1" x14ac:dyDescent="0.15">
      <c r="A112" s="133">
        <v>256001.0</v>
      </c>
      <c r="B112" s="133">
        <v>106.0</v>
      </c>
      <c r="C112" s="134" t="s">
        <v>159</v>
      </c>
      <c r="D112" s="133"/>
      <c r="E112" s="134" t="s">
        <v>159</v>
      </c>
      <c r="F112" s="134" t="s">
        <v>20</v>
      </c>
      <c r="G112" s="133" t="s">
        <v>12</v>
      </c>
      <c r="H112" s="133"/>
      <c r="I112" s="134"/>
    </row>
    <row r="113" spans="1:9" ht="24.7" customHeight="1" x14ac:dyDescent="0.15">
      <c r="A113" s="133">
        <v>272001.0</v>
      </c>
      <c r="B113" s="133">
        <v>107.0</v>
      </c>
      <c r="C113" s="134" t="s">
        <v>160</v>
      </c>
      <c r="D113" s="133"/>
      <c r="E113" s="134" t="s">
        <v>160</v>
      </c>
      <c r="F113" s="134" t="s">
        <v>20</v>
      </c>
      <c r="G113" s="133" t="s">
        <v>12</v>
      </c>
      <c r="H113" s="133"/>
      <c r="I113" s="134"/>
    </row>
    <row r="114" spans="1:9" ht="24.7" customHeight="1" x14ac:dyDescent="0.15">
      <c r="A114" s="133">
        <v>311001.0</v>
      </c>
      <c r="B114" s="133">
        <v>108.0</v>
      </c>
      <c r="C114" s="134" t="s">
        <v>161</v>
      </c>
      <c r="D114" s="133"/>
      <c r="E114" s="134" t="s">
        <v>161</v>
      </c>
      <c r="F114" s="134" t="s">
        <v>44</v>
      </c>
      <c r="G114" s="133" t="s">
        <v>12</v>
      </c>
      <c r="H114" s="133"/>
      <c r="I114" s="134"/>
    </row>
    <row r="115" spans="1:9" ht="24.7" customHeight="1" x14ac:dyDescent="0.15">
      <c r="A115" s="133">
        <v>312001.0</v>
      </c>
      <c r="B115" s="133">
        <v>109.0</v>
      </c>
      <c r="C115" s="134" t="s">
        <v>162</v>
      </c>
      <c r="D115" s="133"/>
      <c r="E115" s="134" t="s">
        <v>162</v>
      </c>
      <c r="F115" s="134" t="s">
        <v>44</v>
      </c>
      <c r="G115" s="133" t="s">
        <v>12</v>
      </c>
      <c r="H115" s="133"/>
      <c r="I115" s="134"/>
    </row>
    <row r="116" spans="1:9" ht="24.7" customHeight="1" x14ac:dyDescent="0.15">
      <c r="A116" s="133">
        <v>314001.0</v>
      </c>
      <c r="B116" s="133">
        <v>110.0</v>
      </c>
      <c r="C116" s="134" t="s">
        <v>163</v>
      </c>
      <c r="D116" s="133"/>
      <c r="E116" s="134" t="s">
        <v>163</v>
      </c>
      <c r="F116" s="134" t="s">
        <v>44</v>
      </c>
      <c r="G116" s="133" t="s">
        <v>12</v>
      </c>
      <c r="H116" s="133"/>
      <c r="I116" s="134"/>
    </row>
    <row r="117" spans="1:9" ht="24.7" customHeight="1" x14ac:dyDescent="0.15">
      <c r="A117" s="133">
        <v>371001.0</v>
      </c>
      <c r="B117" s="133">
        <v>111.0</v>
      </c>
      <c r="C117" s="134" t="s">
        <v>164</v>
      </c>
      <c r="D117" s="133"/>
      <c r="E117" s="134" t="s">
        <v>164</v>
      </c>
      <c r="F117" s="134" t="s">
        <v>34</v>
      </c>
      <c r="G117" s="133" t="s">
        <v>12</v>
      </c>
      <c r="H117" s="133"/>
      <c r="I117" s="134"/>
    </row>
    <row r="118" spans="1:9" ht="24.7" customHeight="1" x14ac:dyDescent="0.15">
      <c r="A118" s="133">
        <v>372001.0</v>
      </c>
      <c r="B118" s="133">
        <v>112.0</v>
      </c>
      <c r="C118" s="134" t="s">
        <v>165</v>
      </c>
      <c r="D118" s="133"/>
      <c r="E118" s="134" t="s">
        <v>165</v>
      </c>
      <c r="F118" s="134" t="s">
        <v>34</v>
      </c>
      <c r="G118" s="133" t="s">
        <v>12</v>
      </c>
      <c r="H118" s="133"/>
      <c r="I118" s="134"/>
    </row>
    <row r="119" spans="1:9" ht="24.7" customHeight="1" x14ac:dyDescent="0.15">
      <c r="A119" s="133">
        <v>415001.0</v>
      </c>
      <c r="B119" s="133">
        <v>113.0</v>
      </c>
      <c r="C119" s="134" t="s">
        <v>166</v>
      </c>
      <c r="D119" s="133"/>
      <c r="E119" s="134" t="s">
        <v>166</v>
      </c>
      <c r="F119" s="134" t="s">
        <v>31</v>
      </c>
      <c r="G119" s="133" t="s">
        <v>12</v>
      </c>
      <c r="H119" s="133"/>
      <c r="I119" s="134"/>
    </row>
    <row r="120" spans="1:9" ht="24.7" customHeight="1" x14ac:dyDescent="0.15">
      <c r="A120" s="133">
        <v>426001.0</v>
      </c>
      <c r="B120" s="133">
        <v>114.0</v>
      </c>
      <c r="C120" s="134" t="s">
        <v>167</v>
      </c>
      <c r="D120" s="133"/>
      <c r="E120" s="134" t="s">
        <v>167</v>
      </c>
      <c r="F120" s="134" t="s">
        <v>31</v>
      </c>
      <c r="G120" s="133" t="s">
        <v>12</v>
      </c>
      <c r="H120" s="133"/>
      <c r="I120" s="134"/>
    </row>
    <row r="121" spans="1:9" ht="24.7" customHeight="1" x14ac:dyDescent="0.15">
      <c r="A121" s="133">
        <v>412001.0</v>
      </c>
      <c r="B121" s="133">
        <v>115.0</v>
      </c>
      <c r="C121" s="134" t="s">
        <v>168</v>
      </c>
      <c r="D121" s="133"/>
      <c r="E121" s="134" t="s">
        <v>168</v>
      </c>
      <c r="F121" s="134" t="s">
        <v>31</v>
      </c>
      <c r="G121" s="133" t="s">
        <v>12</v>
      </c>
      <c r="H121" s="133"/>
      <c r="I121" s="134"/>
    </row>
    <row r="122" spans="1:9" ht="24.7" customHeight="1" x14ac:dyDescent="0.15">
      <c r="A122" s="133">
        <v>336001.0</v>
      </c>
      <c r="B122" s="133">
        <v>116.0</v>
      </c>
      <c r="C122" s="134" t="s">
        <v>169</v>
      </c>
      <c r="D122" s="133"/>
      <c r="E122" s="134" t="s">
        <v>169</v>
      </c>
      <c r="F122" s="134" t="s">
        <v>29</v>
      </c>
      <c r="G122" s="133" t="s">
        <v>12</v>
      </c>
      <c r="H122" s="133"/>
      <c r="I122" s="134"/>
    </row>
    <row r="123" spans="1:9" ht="24.7" customHeight="1" x14ac:dyDescent="0.15">
      <c r="A123" s="133">
        <v>474001.0</v>
      </c>
      <c r="B123" s="133">
        <v>117.0</v>
      </c>
      <c r="C123" s="134" t="s">
        <v>170</v>
      </c>
      <c r="D123" s="133"/>
      <c r="E123" s="134" t="s">
        <v>170</v>
      </c>
      <c r="F123" s="134" t="s">
        <v>34</v>
      </c>
      <c r="G123" s="133" t="s">
        <v>12</v>
      </c>
      <c r="H123" s="133"/>
      <c r="I123" s="134"/>
    </row>
    <row r="124" spans="1:9" ht="24.7" customHeight="1" x14ac:dyDescent="0.15">
      <c r="A124" s="133">
        <v>478001.0</v>
      </c>
      <c r="B124" s="133">
        <v>118.0</v>
      </c>
      <c r="C124" s="134" t="s">
        <v>171</v>
      </c>
      <c r="D124" s="133"/>
      <c r="E124" s="134" t="s">
        <v>171</v>
      </c>
      <c r="F124" s="134" t="s">
        <v>34</v>
      </c>
      <c r="G124" s="133" t="s">
        <v>12</v>
      </c>
      <c r="H124" s="133"/>
      <c r="I124" s="134"/>
    </row>
    <row r="125" spans="1:9" ht="24.7" customHeight="1" x14ac:dyDescent="0.15">
      <c r="A125" s="133">
        <v>370001.0</v>
      </c>
      <c r="B125" s="133">
        <v>119.0</v>
      </c>
      <c r="C125" s="134" t="s">
        <v>172</v>
      </c>
      <c r="D125" s="133"/>
      <c r="E125" s="134" t="s">
        <v>172</v>
      </c>
      <c r="F125" s="134" t="s">
        <v>34</v>
      </c>
      <c r="G125" s="133" t="s">
        <v>12</v>
      </c>
      <c r="H125" s="133"/>
      <c r="I125" s="134"/>
    </row>
    <row r="126" spans="1:9" ht="24.7" customHeight="1" x14ac:dyDescent="0.15">
      <c r="A126" s="133">
        <v>270004.0</v>
      </c>
      <c r="B126" s="133">
        <v>120.0</v>
      </c>
      <c r="C126" s="134" t="s">
        <v>173</v>
      </c>
      <c r="D126" s="133"/>
      <c r="E126" s="134" t="s">
        <v>173</v>
      </c>
      <c r="F126" s="134" t="s">
        <v>20</v>
      </c>
      <c r="G126" s="133" t="s">
        <v>12</v>
      </c>
      <c r="H126" s="133"/>
      <c r="I126" s="134"/>
    </row>
    <row r="127" spans="1:9" ht="24.7" customHeight="1" x14ac:dyDescent="0.15">
      <c r="A127" s="133">
        <v>250005.0</v>
      </c>
      <c r="B127" s="133">
        <v>121.0</v>
      </c>
      <c r="C127" s="134" t="s">
        <v>174</v>
      </c>
      <c r="D127" s="133"/>
      <c r="E127" s="134" t="s">
        <v>174</v>
      </c>
      <c r="F127" s="134" t="s">
        <v>20</v>
      </c>
      <c r="G127" s="133" t="s">
        <v>175</v>
      </c>
      <c r="H127" s="133"/>
      <c r="I127" s="134"/>
    </row>
    <row r="128" spans="1:9" ht="24.7" customHeight="1" x14ac:dyDescent="0.15">
      <c r="A128" s="133">
        <v>250006.0</v>
      </c>
      <c r="B128" s="133">
        <v>122.0</v>
      </c>
      <c r="C128" s="134" t="s">
        <v>176</v>
      </c>
      <c r="D128" s="133"/>
      <c r="E128" s="134" t="s">
        <v>176</v>
      </c>
      <c r="F128" s="134" t="s">
        <v>20</v>
      </c>
      <c r="G128" s="133" t="s">
        <v>175</v>
      </c>
      <c r="H128" s="133"/>
      <c r="I128" s="134"/>
    </row>
    <row r="129" spans="1:9" ht="24.7" customHeight="1" x14ac:dyDescent="0.15">
      <c r="A129" s="133">
        <v>250007.0</v>
      </c>
      <c r="B129" s="133">
        <v>123.0</v>
      </c>
      <c r="C129" s="134" t="s">
        <v>177</v>
      </c>
      <c r="D129" s="133"/>
      <c r="E129" s="134" t="s">
        <v>177</v>
      </c>
      <c r="F129" s="134" t="s">
        <v>20</v>
      </c>
      <c r="G129" s="133" t="s">
        <v>175</v>
      </c>
      <c r="H129" s="133"/>
      <c r="I129" s="134"/>
    </row>
    <row r="130" spans="1:9" ht="24.7" customHeight="1" x14ac:dyDescent="0.15">
      <c r="A130" s="133">
        <v>250008.0</v>
      </c>
      <c r="B130" s="133">
        <v>124.0</v>
      </c>
      <c r="C130" s="134" t="s">
        <v>178</v>
      </c>
      <c r="D130" s="133"/>
      <c r="E130" s="134" t="s">
        <v>178</v>
      </c>
      <c r="F130" s="134" t="s">
        <v>20</v>
      </c>
      <c r="G130" s="133" t="s">
        <v>175</v>
      </c>
      <c r="H130" s="133"/>
      <c r="I130" s="134"/>
    </row>
    <row r="131" spans="1:9" ht="24.7" customHeight="1" x14ac:dyDescent="0.15">
      <c r="A131" s="133">
        <v>250009.0</v>
      </c>
      <c r="B131" s="133">
        <v>125.0</v>
      </c>
      <c r="C131" s="134" t="s">
        <v>179</v>
      </c>
      <c r="D131" s="133"/>
      <c r="E131" s="134" t="s">
        <v>179</v>
      </c>
      <c r="F131" s="134" t="s">
        <v>20</v>
      </c>
      <c r="G131" s="133" t="s">
        <v>175</v>
      </c>
      <c r="H131" s="133"/>
      <c r="I131" s="134"/>
    </row>
    <row r="132" spans="1:9" ht="24.7" customHeight="1" x14ac:dyDescent="0.15">
      <c r="A132" s="133">
        <v>250010.0</v>
      </c>
      <c r="B132" s="133">
        <v>126.0</v>
      </c>
      <c r="C132" s="134" t="s">
        <v>180</v>
      </c>
      <c r="D132" s="133"/>
      <c r="E132" s="134" t="s">
        <v>180</v>
      </c>
      <c r="F132" s="134" t="s">
        <v>20</v>
      </c>
      <c r="G132" s="133" t="s">
        <v>175</v>
      </c>
      <c r="H132" s="133"/>
      <c r="I132" s="134"/>
    </row>
    <row r="133" spans="1:9" ht="24.7" customHeight="1" x14ac:dyDescent="0.15">
      <c r="A133" s="133">
        <v>250011.0</v>
      </c>
      <c r="B133" s="133">
        <v>127.0</v>
      </c>
      <c r="C133" s="134" t="s">
        <v>181</v>
      </c>
      <c r="D133" s="133"/>
      <c r="E133" s="134" t="s">
        <v>181</v>
      </c>
      <c r="F133" s="134" t="s">
        <v>20</v>
      </c>
      <c r="G133" s="133" t="s">
        <v>175</v>
      </c>
      <c r="H133" s="133"/>
      <c r="I133" s="134"/>
    </row>
    <row r="134" spans="1:9" ht="24.7" customHeight="1" x14ac:dyDescent="0.15">
      <c r="A134" s="133">
        <v>250012.0</v>
      </c>
      <c r="B134" s="133">
        <v>128.0</v>
      </c>
      <c r="C134" s="134" t="s">
        <v>182</v>
      </c>
      <c r="D134" s="133"/>
      <c r="E134" s="134" t="s">
        <v>182</v>
      </c>
      <c r="F134" s="134" t="s">
        <v>20</v>
      </c>
      <c r="G134" s="133" t="s">
        <v>175</v>
      </c>
      <c r="H134" s="133"/>
      <c r="I134" s="134"/>
    </row>
    <row r="135" spans="1:9" ht="24.7" customHeight="1" x14ac:dyDescent="0.15">
      <c r="A135" s="133">
        <v>250013.0</v>
      </c>
      <c r="B135" s="133">
        <v>129.0</v>
      </c>
      <c r="C135" s="134" t="s">
        <v>183</v>
      </c>
      <c r="D135" s="133"/>
      <c r="E135" s="134" t="s">
        <v>183</v>
      </c>
      <c r="F135" s="134" t="s">
        <v>20</v>
      </c>
      <c r="G135" s="133" t="s">
        <v>175</v>
      </c>
      <c r="H135" s="133"/>
      <c r="I135" s="134"/>
    </row>
    <row r="136" spans="1:9" ht="24.7" customHeight="1" x14ac:dyDescent="0.15">
      <c r="A136" s="133">
        <v>250014.0</v>
      </c>
      <c r="B136" s="133">
        <v>130.0</v>
      </c>
      <c r="C136" s="134" t="s">
        <v>184</v>
      </c>
      <c r="D136" s="133"/>
      <c r="E136" s="134" t="s">
        <v>184</v>
      </c>
      <c r="F136" s="134" t="s">
        <v>20</v>
      </c>
      <c r="G136" s="133" t="s">
        <v>175</v>
      </c>
      <c r="H136" s="133"/>
      <c r="I136" s="134"/>
    </row>
    <row r="137" spans="1:9" ht="24.7" customHeight="1" x14ac:dyDescent="0.15">
      <c r="A137" s="133">
        <v>250015.0</v>
      </c>
      <c r="B137" s="133">
        <v>131.0</v>
      </c>
      <c r="C137" s="134" t="s">
        <v>185</v>
      </c>
      <c r="D137" s="133"/>
      <c r="E137" s="134" t="s">
        <v>185</v>
      </c>
      <c r="F137" s="134" t="s">
        <v>20</v>
      </c>
      <c r="G137" s="133" t="s">
        <v>175</v>
      </c>
      <c r="H137" s="133"/>
      <c r="I137" s="134"/>
    </row>
    <row r="138" spans="1:9" ht="24.7" customHeight="1" x14ac:dyDescent="0.15">
      <c r="A138" s="133">
        <v>250016.0</v>
      </c>
      <c r="B138" s="133">
        <v>132.0</v>
      </c>
      <c r="C138" s="134" t="s">
        <v>186</v>
      </c>
      <c r="D138" s="133"/>
      <c r="E138" s="134" t="s">
        <v>186</v>
      </c>
      <c r="F138" s="134" t="s">
        <v>20</v>
      </c>
      <c r="G138" s="133" t="s">
        <v>175</v>
      </c>
      <c r="H138" s="133"/>
      <c r="I138" s="134"/>
    </row>
    <row r="139" spans="1:9" ht="24.7" customHeight="1" x14ac:dyDescent="0.15">
      <c r="A139" s="133">
        <v>250017.0</v>
      </c>
      <c r="B139" s="133">
        <v>133.0</v>
      </c>
      <c r="C139" s="134" t="s">
        <v>187</v>
      </c>
      <c r="D139" s="133"/>
      <c r="E139" s="134" t="s">
        <v>187</v>
      </c>
      <c r="F139" s="134" t="s">
        <v>20</v>
      </c>
      <c r="G139" s="133" t="s">
        <v>175</v>
      </c>
      <c r="H139" s="133"/>
      <c r="I139" s="134"/>
    </row>
    <row r="140" spans="1:9" ht="24.7" customHeight="1" x14ac:dyDescent="0.15">
      <c r="A140" s="133">
        <v>250018.0</v>
      </c>
      <c r="B140" s="133">
        <v>134.0</v>
      </c>
      <c r="C140" s="134" t="s">
        <v>188</v>
      </c>
      <c r="D140" s="133"/>
      <c r="E140" s="134" t="s">
        <v>188</v>
      </c>
      <c r="F140" s="134" t="s">
        <v>20</v>
      </c>
      <c r="G140" s="133" t="s">
        <v>175</v>
      </c>
      <c r="H140" s="133"/>
      <c r="I140" s="134"/>
    </row>
    <row r="141" spans="1:9" ht="24.7" customHeight="1" x14ac:dyDescent="0.15">
      <c r="A141" s="133">
        <v>250019.0</v>
      </c>
      <c r="B141" s="133">
        <v>135.0</v>
      </c>
      <c r="C141" s="134" t="s">
        <v>189</v>
      </c>
      <c r="D141" s="133"/>
      <c r="E141" s="134" t="s">
        <v>189</v>
      </c>
      <c r="F141" s="134" t="s">
        <v>20</v>
      </c>
      <c r="G141" s="133" t="s">
        <v>175</v>
      </c>
      <c r="H141" s="133"/>
      <c r="I141" s="134"/>
    </row>
    <row r="142" spans="1:9" ht="24.7" customHeight="1" x14ac:dyDescent="0.15">
      <c r="A142" s="133">
        <v>250021.0</v>
      </c>
      <c r="B142" s="133">
        <v>136.0</v>
      </c>
      <c r="C142" s="134" t="s">
        <v>190</v>
      </c>
      <c r="D142" s="133"/>
      <c r="E142" s="134" t="s">
        <v>190</v>
      </c>
      <c r="F142" s="134" t="s">
        <v>20</v>
      </c>
      <c r="G142" s="133" t="s">
        <v>175</v>
      </c>
      <c r="H142" s="133"/>
      <c r="I142" s="134"/>
    </row>
    <row r="143" spans="1:9" ht="24.7" customHeight="1" x14ac:dyDescent="0.15">
      <c r="A143" s="133">
        <v>250048.0</v>
      </c>
      <c r="B143" s="133">
        <v>137.0</v>
      </c>
      <c r="C143" s="134" t="s">
        <v>191</v>
      </c>
      <c r="D143" s="133"/>
      <c r="E143" s="134" t="s">
        <v>191</v>
      </c>
      <c r="F143" s="134" t="s">
        <v>20</v>
      </c>
      <c r="G143" s="133" t="s">
        <v>175</v>
      </c>
      <c r="H143" s="133"/>
      <c r="I143" s="134"/>
    </row>
    <row r="144" spans="1:9" ht="24.7" customHeight="1" x14ac:dyDescent="0.15">
      <c r="A144" s="133">
        <v>250050.0</v>
      </c>
      <c r="B144" s="133">
        <v>138.0</v>
      </c>
      <c r="C144" s="134" t="s">
        <v>192</v>
      </c>
      <c r="D144" s="133"/>
      <c r="E144" s="134" t="s">
        <v>192</v>
      </c>
      <c r="F144" s="134" t="s">
        <v>20</v>
      </c>
      <c r="G144" s="133" t="s">
        <v>175</v>
      </c>
      <c r="H144" s="133"/>
      <c r="I144" s="134"/>
    </row>
    <row r="145" spans="1:9" ht="24.7" customHeight="1" x14ac:dyDescent="0.15">
      <c r="A145" s="133">
        <v>250051.0</v>
      </c>
      <c r="B145" s="133">
        <v>139.0</v>
      </c>
      <c r="C145" s="134" t="s">
        <v>193</v>
      </c>
      <c r="D145" s="133"/>
      <c r="E145" s="134" t="s">
        <v>193</v>
      </c>
      <c r="F145" s="134" t="s">
        <v>20</v>
      </c>
      <c r="G145" s="133" t="s">
        <v>175</v>
      </c>
      <c r="H145" s="133"/>
      <c r="I145" s="134"/>
    </row>
    <row r="146" spans="1:9" ht="24.7" customHeight="1" x14ac:dyDescent="0.15">
      <c r="A146" s="133">
        <v>250053.0</v>
      </c>
      <c r="B146" s="133">
        <v>140.0</v>
      </c>
      <c r="C146" s="134" t="s">
        <v>194</v>
      </c>
      <c r="D146" s="133"/>
      <c r="E146" s="134" t="s">
        <v>194</v>
      </c>
      <c r="F146" s="134" t="s">
        <v>20</v>
      </c>
      <c r="G146" s="133" t="s">
        <v>175</v>
      </c>
      <c r="H146" s="133"/>
      <c r="I146" s="134"/>
    </row>
    <row r="147" spans="1:9" ht="24.7" customHeight="1" x14ac:dyDescent="0.15">
      <c r="A147" s="133">
        <v>250054.0</v>
      </c>
      <c r="B147" s="133">
        <v>141.0</v>
      </c>
      <c r="C147" s="134" t="s">
        <v>195</v>
      </c>
      <c r="D147" s="133"/>
      <c r="E147" s="134" t="s">
        <v>195</v>
      </c>
      <c r="F147" s="134" t="s">
        <v>20</v>
      </c>
      <c r="G147" s="133" t="s">
        <v>175</v>
      </c>
      <c r="H147" s="133"/>
      <c r="I147" s="134"/>
    </row>
    <row r="148" spans="1:9" ht="24.7" customHeight="1" x14ac:dyDescent="0.15">
      <c r="A148" s="133">
        <v>250055.0</v>
      </c>
      <c r="B148" s="133">
        <v>142.0</v>
      </c>
      <c r="C148" s="134" t="s">
        <v>196</v>
      </c>
      <c r="D148" s="133"/>
      <c r="E148" s="134" t="s">
        <v>196</v>
      </c>
      <c r="F148" s="134" t="s">
        <v>20</v>
      </c>
      <c r="G148" s="133" t="s">
        <v>175</v>
      </c>
      <c r="H148" s="133"/>
      <c r="I148" s="134"/>
    </row>
    <row r="149" spans="1:9" ht="24.7" customHeight="1" x14ac:dyDescent="0.15">
      <c r="A149" s="133">
        <v>250057.0</v>
      </c>
      <c r="B149" s="133">
        <v>143.0</v>
      </c>
      <c r="C149" s="134" t="s">
        <v>197</v>
      </c>
      <c r="D149" s="133"/>
      <c r="E149" s="134" t="s">
        <v>197</v>
      </c>
      <c r="F149" s="134" t="s">
        <v>20</v>
      </c>
      <c r="G149" s="133" t="s">
        <v>175</v>
      </c>
      <c r="H149" s="133"/>
      <c r="I149" s="134"/>
    </row>
    <row r="150" spans="1:9" ht="24.7" customHeight="1" x14ac:dyDescent="0.15">
      <c r="A150" s="133">
        <v>250058.0</v>
      </c>
      <c r="B150" s="133">
        <v>144.0</v>
      </c>
      <c r="C150" s="134" t="s">
        <v>198</v>
      </c>
      <c r="D150" s="133"/>
      <c r="E150" s="134" t="s">
        <v>198</v>
      </c>
      <c r="F150" s="134" t="s">
        <v>20</v>
      </c>
      <c r="G150" s="133" t="s">
        <v>175</v>
      </c>
      <c r="H150" s="133"/>
      <c r="I150" s="134"/>
    </row>
    <row r="151" spans="1:9" ht="24.7" customHeight="1" x14ac:dyDescent="0.15">
      <c r="A151" s="133">
        <v>361001.0</v>
      </c>
      <c r="B151" s="133">
        <v>145.0</v>
      </c>
      <c r="C151" s="134" t="s">
        <v>199</v>
      </c>
      <c r="D151" s="133"/>
      <c r="E151" s="134" t="s">
        <v>199</v>
      </c>
      <c r="F151" s="134" t="s">
        <v>34</v>
      </c>
      <c r="G151" s="133" t="s">
        <v>12</v>
      </c>
      <c r="H151" s="133"/>
      <c r="I151" s="134"/>
    </row>
    <row r="152" spans="1:9" ht="24.7" customHeight="1" x14ac:dyDescent="0.15">
      <c r="A152" s="133">
        <v>362001.0</v>
      </c>
      <c r="B152" s="133">
        <v>146.0</v>
      </c>
      <c r="C152" s="134" t="s">
        <v>200</v>
      </c>
      <c r="D152" s="133"/>
      <c r="E152" s="134" t="s">
        <v>200</v>
      </c>
      <c r="F152" s="134" t="s">
        <v>34</v>
      </c>
      <c r="G152" s="133" t="s">
        <v>12</v>
      </c>
      <c r="H152" s="133"/>
      <c r="I152" s="134"/>
    </row>
    <row r="153" spans="1:9" ht="24.7" customHeight="1" x14ac:dyDescent="0.15">
      <c r="A153" s="133">
        <v>373001.0</v>
      </c>
      <c r="B153" s="133">
        <v>147.0</v>
      </c>
      <c r="C153" s="134" t="s">
        <v>201</v>
      </c>
      <c r="D153" s="133"/>
      <c r="E153" s="134" t="s">
        <v>201</v>
      </c>
      <c r="F153" s="134" t="s">
        <v>34</v>
      </c>
      <c r="G153" s="133" t="s">
        <v>12</v>
      </c>
      <c r="H153" s="133"/>
      <c r="I153" s="134"/>
    </row>
    <row r="154" spans="1:9" ht="24.7" customHeight="1" x14ac:dyDescent="0.15">
      <c r="A154" s="133">
        <v>470001.0</v>
      </c>
      <c r="B154" s="133">
        <v>148.0</v>
      </c>
      <c r="C154" s="134" t="s">
        <v>202</v>
      </c>
      <c r="D154" s="133"/>
      <c r="E154" s="134" t="s">
        <v>202</v>
      </c>
      <c r="F154" s="134" t="s">
        <v>34</v>
      </c>
      <c r="G154" s="133" t="s">
        <v>12</v>
      </c>
      <c r="H154" s="133"/>
      <c r="I154" s="134"/>
    </row>
    <row r="155" spans="1:9" ht="24.7" customHeight="1" x14ac:dyDescent="0.15">
      <c r="A155" s="133">
        <v>471001.0</v>
      </c>
      <c r="B155" s="133">
        <v>149.0</v>
      </c>
      <c r="C155" s="134" t="s">
        <v>203</v>
      </c>
      <c r="D155" s="133"/>
      <c r="E155" s="134" t="s">
        <v>203</v>
      </c>
      <c r="F155" s="134" t="s">
        <v>34</v>
      </c>
      <c r="G155" s="133" t="s">
        <v>12</v>
      </c>
      <c r="H155" s="133"/>
      <c r="I155" s="134"/>
    </row>
    <row r="156" spans="1:9" ht="24.7" customHeight="1" x14ac:dyDescent="0.15">
      <c r="A156" s="133">
        <v>363001.0</v>
      </c>
      <c r="B156" s="133">
        <v>150.0</v>
      </c>
      <c r="C156" s="134" t="s">
        <v>204</v>
      </c>
      <c r="D156" s="133"/>
      <c r="E156" s="134" t="s">
        <v>204</v>
      </c>
      <c r="F156" s="134" t="s">
        <v>34</v>
      </c>
      <c r="G156" s="133" t="s">
        <v>12</v>
      </c>
      <c r="H156" s="133"/>
      <c r="I156" s="134"/>
    </row>
    <row r="157" spans="1:9" ht="24.7" customHeight="1" x14ac:dyDescent="0.15">
      <c r="A157" s="133">
        <v>450001.0</v>
      </c>
      <c r="B157" s="133">
        <v>151.0</v>
      </c>
      <c r="C157" s="134" t="s">
        <v>205</v>
      </c>
      <c r="D157" s="133"/>
      <c r="E157" s="134" t="s">
        <v>205</v>
      </c>
      <c r="F157" s="134" t="s">
        <v>20</v>
      </c>
      <c r="G157" s="133" t="s">
        <v>12</v>
      </c>
      <c r="H157" s="133"/>
      <c r="I157" s="134"/>
    </row>
    <row r="158" spans="1:9" ht="24.7" customHeight="1" x14ac:dyDescent="0.15">
      <c r="A158" s="133">
        <v>454001.0</v>
      </c>
      <c r="B158" s="133">
        <v>152.0</v>
      </c>
      <c r="C158" s="134" t="s">
        <v>206</v>
      </c>
      <c r="D158" s="133"/>
      <c r="E158" s="134" t="s">
        <v>206</v>
      </c>
      <c r="F158" s="134" t="s">
        <v>34</v>
      </c>
      <c r="G158" s="133" t="s">
        <v>12</v>
      </c>
      <c r="H158" s="133"/>
      <c r="I158" s="134"/>
    </row>
    <row r="159" spans="1:9" ht="24.7" customHeight="1" x14ac:dyDescent="0.15">
      <c r="A159" s="133">
        <v>455001.0</v>
      </c>
      <c r="B159" s="133">
        <v>153.0</v>
      </c>
      <c r="C159" s="134" t="s">
        <v>207</v>
      </c>
      <c r="D159" s="133"/>
      <c r="E159" s="134" t="s">
        <v>207</v>
      </c>
      <c r="F159" s="134" t="s">
        <v>34</v>
      </c>
      <c r="G159" s="133" t="s">
        <v>12</v>
      </c>
      <c r="H159" s="133"/>
      <c r="I159" s="134"/>
    </row>
    <row r="160" spans="1:9" ht="24.7" customHeight="1" x14ac:dyDescent="0.15">
      <c r="A160" s="133">
        <v>457001.0</v>
      </c>
      <c r="B160" s="133">
        <v>154.0</v>
      </c>
      <c r="C160" s="134" t="s">
        <v>208</v>
      </c>
      <c r="D160" s="133"/>
      <c r="E160" s="134" t="s">
        <v>208</v>
      </c>
      <c r="F160" s="134" t="s">
        <v>34</v>
      </c>
      <c r="G160" s="133" t="s">
        <v>12</v>
      </c>
      <c r="H160" s="133"/>
      <c r="I160" s="134"/>
    </row>
    <row r="161" spans="1:9" ht="24.7" customHeight="1" x14ac:dyDescent="0.15">
      <c r="A161" s="133">
        <v>459001.0</v>
      </c>
      <c r="B161" s="133">
        <v>155.0</v>
      </c>
      <c r="C161" s="134" t="s">
        <v>209</v>
      </c>
      <c r="D161" s="133"/>
      <c r="E161" s="134" t="s">
        <v>209</v>
      </c>
      <c r="F161" s="134" t="s">
        <v>34</v>
      </c>
      <c r="G161" s="133" t="s">
        <v>12</v>
      </c>
      <c r="H161" s="133"/>
      <c r="I161" s="134"/>
    </row>
    <row r="162" spans="1:9" ht="24.7" customHeight="1" x14ac:dyDescent="0.15">
      <c r="A162" s="133">
        <v>461001.0</v>
      </c>
      <c r="B162" s="133">
        <v>156.0</v>
      </c>
      <c r="C162" s="134" t="s">
        <v>210</v>
      </c>
      <c r="D162" s="133"/>
      <c r="E162" s="134" t="s">
        <v>210</v>
      </c>
      <c r="F162" s="134" t="s">
        <v>34</v>
      </c>
      <c r="G162" s="133" t="s">
        <v>12</v>
      </c>
      <c r="H162" s="133"/>
      <c r="I162" s="134"/>
    </row>
    <row r="163" spans="1:9" ht="24.7" customHeight="1" x14ac:dyDescent="0.15">
      <c r="A163" s="133">
        <v>463001.0</v>
      </c>
      <c r="B163" s="133">
        <v>157.0</v>
      </c>
      <c r="C163" s="134" t="s">
        <v>211</v>
      </c>
      <c r="D163" s="133"/>
      <c r="E163" s="134" t="s">
        <v>211</v>
      </c>
      <c r="F163" s="134" t="s">
        <v>34</v>
      </c>
      <c r="G163" s="133" t="s">
        <v>12</v>
      </c>
      <c r="H163" s="133"/>
      <c r="I163" s="134"/>
    </row>
    <row r="164" spans="1:9" ht="24.7" customHeight="1" x14ac:dyDescent="0.15">
      <c r="A164" s="133">
        <v>465001.0</v>
      </c>
      <c r="B164" s="133">
        <v>158.0</v>
      </c>
      <c r="C164" s="134" t="s">
        <v>212</v>
      </c>
      <c r="D164" s="133"/>
      <c r="E164" s="134" t="s">
        <v>212</v>
      </c>
      <c r="F164" s="134" t="s">
        <v>34</v>
      </c>
      <c r="G164" s="133" t="s">
        <v>12</v>
      </c>
      <c r="H164" s="133"/>
      <c r="I164" s="134"/>
    </row>
    <row r="165" spans="1:9" ht="24.7" customHeight="1" x14ac:dyDescent="0.15">
      <c r="A165" s="133">
        <v>466001.0</v>
      </c>
      <c r="B165" s="133">
        <v>159.0</v>
      </c>
      <c r="C165" s="134" t="s">
        <v>213</v>
      </c>
      <c r="D165" s="133"/>
      <c r="E165" s="134" t="s">
        <v>213</v>
      </c>
      <c r="F165" s="134" t="s">
        <v>34</v>
      </c>
      <c r="G165" s="133" t="s">
        <v>12</v>
      </c>
      <c r="H165" s="133"/>
      <c r="I165" s="134"/>
    </row>
    <row r="166" spans="1:9" ht="24.7" customHeight="1" x14ac:dyDescent="0.15">
      <c r="A166" s="133">
        <v>467001.0</v>
      </c>
      <c r="B166" s="133">
        <v>160.0</v>
      </c>
      <c r="C166" s="134" t="s">
        <v>214</v>
      </c>
      <c r="D166" s="133"/>
      <c r="E166" s="134" t="s">
        <v>214</v>
      </c>
      <c r="F166" s="134" t="s">
        <v>34</v>
      </c>
      <c r="G166" s="133" t="s">
        <v>12</v>
      </c>
      <c r="H166" s="133"/>
      <c r="I166" s="134"/>
    </row>
    <row r="167" spans="1:9" ht="24.7" customHeight="1" x14ac:dyDescent="0.15">
      <c r="A167" s="133">
        <v>469001.0</v>
      </c>
      <c r="B167" s="133">
        <v>161.0</v>
      </c>
      <c r="C167" s="134" t="s">
        <v>215</v>
      </c>
      <c r="D167" s="133"/>
      <c r="E167" s="134" t="s">
        <v>215</v>
      </c>
      <c r="F167" s="134" t="s">
        <v>34</v>
      </c>
      <c r="G167" s="133" t="s">
        <v>12</v>
      </c>
      <c r="H167" s="133"/>
      <c r="I167" s="134"/>
    </row>
    <row r="168" spans="1:9" ht="24.7" customHeight="1" x14ac:dyDescent="0.15">
      <c r="A168" s="133">
        <v>250059.0</v>
      </c>
      <c r="B168" s="133">
        <v>162.0</v>
      </c>
      <c r="C168" s="134" t="s">
        <v>216</v>
      </c>
      <c r="D168" s="133"/>
      <c r="E168" s="134" t="s">
        <v>216</v>
      </c>
      <c r="F168" s="134" t="s">
        <v>20</v>
      </c>
      <c r="G168" s="133" t="s">
        <v>175</v>
      </c>
      <c r="H168" s="133"/>
      <c r="I168" s="134"/>
    </row>
    <row r="169" spans="1:9" ht="24.7" customHeight="1" x14ac:dyDescent="0.15">
      <c r="A169" s="133">
        <v>601001.0</v>
      </c>
      <c r="B169" s="133">
        <v>163.0</v>
      </c>
      <c r="C169" s="134" t="s">
        <v>217</v>
      </c>
      <c r="D169" s="133"/>
      <c r="E169" s="134" t="s">
        <v>217</v>
      </c>
      <c r="F169" s="134" t="s">
        <v>11</v>
      </c>
      <c r="G169" s="133" t="s">
        <v>12</v>
      </c>
      <c r="H169" s="133"/>
      <c r="I169" s="134"/>
    </row>
    <row r="170" spans="1:9" ht="24.7" customHeight="1" x14ac:dyDescent="0.15">
      <c r="A170" s="133">
        <v>602001.0</v>
      </c>
      <c r="B170" s="133">
        <v>164.0</v>
      </c>
      <c r="C170" s="134" t="s">
        <v>218</v>
      </c>
      <c r="D170" s="133"/>
      <c r="E170" s="134" t="s">
        <v>218</v>
      </c>
      <c r="F170" s="134" t="s">
        <v>11</v>
      </c>
      <c r="G170" s="133" t="s">
        <v>12</v>
      </c>
      <c r="H170" s="133"/>
      <c r="I170" s="134"/>
    </row>
    <row r="171" spans="1:9" ht="24.7" customHeight="1" x14ac:dyDescent="0.15">
      <c r="A171" s="133">
        <v>603001.0</v>
      </c>
      <c r="B171" s="133">
        <v>165.0</v>
      </c>
      <c r="C171" s="134" t="s">
        <v>219</v>
      </c>
      <c r="D171" s="133"/>
      <c r="E171" s="134" t="s">
        <v>219</v>
      </c>
      <c r="F171" s="134" t="s">
        <v>11</v>
      </c>
      <c r="G171" s="133" t="s">
        <v>12</v>
      </c>
      <c r="H171" s="133"/>
      <c r="I171" s="134"/>
    </row>
    <row r="172" spans="1:9" ht="24.7" customHeight="1" x14ac:dyDescent="0.15">
      <c r="A172" s="133">
        <v>604001.0</v>
      </c>
      <c r="B172" s="133">
        <v>166.0</v>
      </c>
      <c r="C172" s="134" t="s">
        <v>220</v>
      </c>
      <c r="D172" s="133"/>
      <c r="E172" s="134" t="s">
        <v>220</v>
      </c>
      <c r="F172" s="134" t="s">
        <v>11</v>
      </c>
      <c r="G172" s="133" t="s">
        <v>12</v>
      </c>
      <c r="H172" s="133"/>
      <c r="I172" s="134"/>
    </row>
    <row r="173" spans="1:9" ht="24.7" customHeight="1" x14ac:dyDescent="0.15">
      <c r="A173" s="133">
        <v>605001.0</v>
      </c>
      <c r="B173" s="133">
        <v>167.0</v>
      </c>
      <c r="C173" s="134" t="s">
        <v>221</v>
      </c>
      <c r="D173" s="133"/>
      <c r="E173" s="134" t="s">
        <v>221</v>
      </c>
      <c r="F173" s="134" t="s">
        <v>11</v>
      </c>
      <c r="G173" s="133" t="s">
        <v>12</v>
      </c>
      <c r="H173" s="133"/>
      <c r="I173" s="134"/>
    </row>
    <row r="174" spans="1:9" ht="24.7" customHeight="1" x14ac:dyDescent="0.15">
      <c r="A174" s="133">
        <v>606001.0</v>
      </c>
      <c r="B174" s="133">
        <v>168.0</v>
      </c>
      <c r="C174" s="134" t="s">
        <v>222</v>
      </c>
      <c r="D174" s="133"/>
      <c r="E174" s="134" t="s">
        <v>222</v>
      </c>
      <c r="F174" s="134" t="s">
        <v>11</v>
      </c>
      <c r="G174" s="133" t="s">
        <v>12</v>
      </c>
      <c r="H174" s="133"/>
      <c r="I174" s="134"/>
    </row>
    <row r="175" spans="1:9" ht="24.7" customHeight="1" x14ac:dyDescent="0.15">
      <c r="A175" s="133">
        <v>607001.0</v>
      </c>
      <c r="B175" s="133">
        <v>169.0</v>
      </c>
      <c r="C175" s="134" t="s">
        <v>223</v>
      </c>
      <c r="D175" s="133"/>
      <c r="E175" s="134" t="s">
        <v>223</v>
      </c>
      <c r="F175" s="134" t="s">
        <v>11</v>
      </c>
      <c r="G175" s="133" t="s">
        <v>12</v>
      </c>
      <c r="H175" s="133"/>
      <c r="I175" s="134"/>
    </row>
    <row r="176" spans="1:9" ht="24.7" customHeight="1" x14ac:dyDescent="0.15">
      <c r="A176" s="133">
        <v>608001.0</v>
      </c>
      <c r="B176" s="133">
        <v>170.0</v>
      </c>
      <c r="C176" s="134" t="s">
        <v>224</v>
      </c>
      <c r="D176" s="133"/>
      <c r="E176" s="134" t="s">
        <v>224</v>
      </c>
      <c r="F176" s="134" t="s">
        <v>11</v>
      </c>
      <c r="G176" s="133" t="s">
        <v>12</v>
      </c>
      <c r="H176" s="133"/>
      <c r="I176" s="134"/>
    </row>
    <row r="177" spans="1:9" ht="24.7" customHeight="1" x14ac:dyDescent="0.15">
      <c r="A177" s="133">
        <v>609001.0</v>
      </c>
      <c r="B177" s="133">
        <v>171.0</v>
      </c>
      <c r="C177" s="134" t="s">
        <v>225</v>
      </c>
      <c r="D177" s="133"/>
      <c r="E177" s="134" t="s">
        <v>225</v>
      </c>
      <c r="F177" s="134" t="s">
        <v>11</v>
      </c>
      <c r="G177" s="133" t="s">
        <v>12</v>
      </c>
      <c r="H177" s="133"/>
      <c r="I177" s="134"/>
    </row>
    <row r="178" spans="1:9" ht="24.7" customHeight="1" x14ac:dyDescent="0.15">
      <c r="A178" s="133">
        <v>610001.0</v>
      </c>
      <c r="B178" s="133">
        <v>172.0</v>
      </c>
      <c r="C178" s="134" t="s">
        <v>226</v>
      </c>
      <c r="D178" s="133"/>
      <c r="E178" s="134" t="s">
        <v>226</v>
      </c>
      <c r="F178" s="134" t="s">
        <v>11</v>
      </c>
      <c r="G178" s="133" t="s">
        <v>12</v>
      </c>
      <c r="H178" s="133"/>
      <c r="I178" s="134"/>
    </row>
    <row r="179" spans="1:9" ht="24.7" customHeight="1" x14ac:dyDescent="0.15">
      <c r="A179" s="133">
        <v>611001.0</v>
      </c>
      <c r="B179" s="133">
        <v>173.0</v>
      </c>
      <c r="C179" s="134" t="s">
        <v>227</v>
      </c>
      <c r="D179" s="133"/>
      <c r="E179" s="134" t="s">
        <v>227</v>
      </c>
      <c r="F179" s="134" t="s">
        <v>11</v>
      </c>
      <c r="G179" s="133" t="s">
        <v>12</v>
      </c>
      <c r="H179" s="133"/>
      <c r="I179" s="134"/>
    </row>
    <row r="180" spans="1:9" ht="24.7" customHeight="1" x14ac:dyDescent="0.15">
      <c r="A180" s="133">
        <v>612001.0</v>
      </c>
      <c r="B180" s="133">
        <v>174.0</v>
      </c>
      <c r="C180" s="134" t="s">
        <v>228</v>
      </c>
      <c r="D180" s="133"/>
      <c r="E180" s="134" t="s">
        <v>228</v>
      </c>
      <c r="F180" s="134" t="s">
        <v>11</v>
      </c>
      <c r="G180" s="133" t="s">
        <v>12</v>
      </c>
      <c r="H180" s="133"/>
      <c r="I180" s="134"/>
    </row>
    <row r="181" spans="1:9" ht="24.7" customHeight="1" x14ac:dyDescent="0.15">
      <c r="A181" s="133">
        <v>613001.0</v>
      </c>
      <c r="B181" s="133">
        <v>175.0</v>
      </c>
      <c r="C181" s="134" t="s">
        <v>229</v>
      </c>
      <c r="D181" s="133"/>
      <c r="E181" s="134" t="s">
        <v>229</v>
      </c>
      <c r="F181" s="134" t="s">
        <v>11</v>
      </c>
      <c r="G181" s="133" t="s">
        <v>12</v>
      </c>
      <c r="H181" s="133"/>
      <c r="I181" s="134"/>
    </row>
    <row r="182" spans="1:9" ht="24.7" customHeight="1" x14ac:dyDescent="0.15">
      <c r="A182" s="133">
        <v>614001.0</v>
      </c>
      <c r="B182" s="133">
        <v>176.0</v>
      </c>
      <c r="C182" s="134" t="s">
        <v>230</v>
      </c>
      <c r="D182" s="133"/>
      <c r="E182" s="134" t="s">
        <v>230</v>
      </c>
      <c r="F182" s="134" t="s">
        <v>11</v>
      </c>
      <c r="G182" s="133" t="s">
        <v>12</v>
      </c>
      <c r="H182" s="133"/>
      <c r="I182" s="134"/>
    </row>
    <row r="183" spans="1:9" ht="24.7" customHeight="1" x14ac:dyDescent="0.15">
      <c r="A183" s="133">
        <v>615001.0</v>
      </c>
      <c r="B183" s="133">
        <v>177.0</v>
      </c>
      <c r="C183" s="134" t="s">
        <v>231</v>
      </c>
      <c r="D183" s="133"/>
      <c r="E183" s="134" t="s">
        <v>231</v>
      </c>
      <c r="F183" s="134" t="s">
        <v>11</v>
      </c>
      <c r="G183" s="133" t="s">
        <v>12</v>
      </c>
      <c r="H183" s="133"/>
      <c r="I183" s="134"/>
    </row>
    <row r="184" spans="1:9" ht="24.7" customHeight="1" x14ac:dyDescent="0.15">
      <c r="A184" s="133">
        <v>616001.0</v>
      </c>
      <c r="B184" s="133">
        <v>178.0</v>
      </c>
      <c r="C184" s="134" t="s">
        <v>232</v>
      </c>
      <c r="D184" s="133"/>
      <c r="E184" s="134" t="s">
        <v>232</v>
      </c>
      <c r="F184" s="134" t="s">
        <v>11</v>
      </c>
      <c r="G184" s="133" t="s">
        <v>12</v>
      </c>
      <c r="H184" s="133"/>
      <c r="I184" s="134"/>
    </row>
    <row r="185" spans="1:9" ht="24.7" customHeight="1" x14ac:dyDescent="0.15">
      <c r="A185" s="133">
        <v>617001.0</v>
      </c>
      <c r="B185" s="133">
        <v>179.0</v>
      </c>
      <c r="C185" s="134" t="s">
        <v>233</v>
      </c>
      <c r="D185" s="133"/>
      <c r="E185" s="134" t="s">
        <v>233</v>
      </c>
      <c r="F185" s="134" t="s">
        <v>11</v>
      </c>
      <c r="G185" s="133" t="s">
        <v>12</v>
      </c>
      <c r="H185" s="133"/>
      <c r="I185" s="134"/>
    </row>
    <row r="186" spans="1:9" ht="24.7" customHeight="1" x14ac:dyDescent="0.15">
      <c r="A186" s="133">
        <v>618001.0</v>
      </c>
      <c r="B186" s="133">
        <v>180.0</v>
      </c>
      <c r="C186" s="134" t="s">
        <v>234</v>
      </c>
      <c r="D186" s="133"/>
      <c r="E186" s="134" t="s">
        <v>234</v>
      </c>
      <c r="F186" s="134" t="s">
        <v>11</v>
      </c>
      <c r="G186" s="133" t="s">
        <v>12</v>
      </c>
      <c r="H186" s="133"/>
      <c r="I186" s="134"/>
    </row>
    <row r="187" spans="1:9" ht="24.7" customHeight="1" x14ac:dyDescent="0.15">
      <c r="A187" s="133">
        <v>619001.0</v>
      </c>
      <c r="B187" s="133">
        <v>181.0</v>
      </c>
      <c r="C187" s="134" t="s">
        <v>235</v>
      </c>
      <c r="D187" s="133"/>
      <c r="E187" s="134" t="s">
        <v>235</v>
      </c>
      <c r="F187" s="134" t="s">
        <v>11</v>
      </c>
      <c r="G187" s="133" t="s">
        <v>12</v>
      </c>
      <c r="H187" s="133"/>
      <c r="I187" s="134"/>
    </row>
    <row r="188" spans="1:9" ht="24.7" customHeight="1" x14ac:dyDescent="0.15">
      <c r="A188" s="133">
        <v>620001.0</v>
      </c>
      <c r="B188" s="133">
        <v>182.0</v>
      </c>
      <c r="C188" s="134" t="s">
        <v>236</v>
      </c>
      <c r="D188" s="133"/>
      <c r="E188" s="134" t="s">
        <v>236</v>
      </c>
      <c r="F188" s="134" t="s">
        <v>11</v>
      </c>
      <c r="G188" s="133" t="s">
        <v>12</v>
      </c>
      <c r="H188" s="133"/>
      <c r="I188" s="134"/>
    </row>
    <row r="189" spans="1:9" ht="24.7" customHeight="1" x14ac:dyDescent="0.15">
      <c r="A189" s="133">
        <v>621001.0</v>
      </c>
      <c r="B189" s="133">
        <v>183.0</v>
      </c>
      <c r="C189" s="134" t="s">
        <v>237</v>
      </c>
      <c r="D189" s="133"/>
      <c r="E189" s="134" t="s">
        <v>237</v>
      </c>
      <c r="F189" s="134" t="s">
        <v>11</v>
      </c>
      <c r="G189" s="133" t="s">
        <v>12</v>
      </c>
      <c r="H189" s="133"/>
      <c r="I189" s="134"/>
    </row>
    <row r="190" spans="1:9" ht="24.7" customHeight="1" x14ac:dyDescent="0.15">
      <c r="A190" s="133">
        <v>622001.0</v>
      </c>
      <c r="B190" s="133">
        <v>184.0</v>
      </c>
      <c r="C190" s="134" t="s">
        <v>238</v>
      </c>
      <c r="D190" s="133"/>
      <c r="E190" s="134" t="s">
        <v>238</v>
      </c>
      <c r="F190" s="134" t="s">
        <v>11</v>
      </c>
      <c r="G190" s="133" t="s">
        <v>12</v>
      </c>
      <c r="H190" s="133"/>
      <c r="I190" s="134"/>
    </row>
    <row r="191" spans="1:9" ht="24.7" customHeight="1" x14ac:dyDescent="0.15">
      <c r="A191" s="133">
        <v>623001.0</v>
      </c>
      <c r="B191" s="133">
        <v>185.0</v>
      </c>
      <c r="C191" s="134" t="s">
        <v>239</v>
      </c>
      <c r="D191" s="133"/>
      <c r="E191" s="134" t="s">
        <v>239</v>
      </c>
      <c r="F191" s="134" t="s">
        <v>11</v>
      </c>
      <c r="G191" s="133" t="s">
        <v>12</v>
      </c>
      <c r="H191" s="133"/>
      <c r="I191" s="134"/>
    </row>
    <row r="192" spans="1:9" ht="24.7" customHeight="1" x14ac:dyDescent="0.15">
      <c r="A192" s="133">
        <v>624001.0</v>
      </c>
      <c r="B192" s="133">
        <v>186.0</v>
      </c>
      <c r="C192" s="134" t="s">
        <v>240</v>
      </c>
      <c r="D192" s="133"/>
      <c r="E192" s="134" t="s">
        <v>240</v>
      </c>
      <c r="F192" s="134" t="s">
        <v>11</v>
      </c>
      <c r="G192" s="133" t="s">
        <v>12</v>
      </c>
      <c r="H192" s="133"/>
      <c r="I192" s="134"/>
    </row>
    <row r="193" spans="1:9" ht="24.7" customHeight="1" x14ac:dyDescent="0.15">
      <c r="A193" s="133">
        <v>625001.0</v>
      </c>
      <c r="B193" s="133">
        <v>187.0</v>
      </c>
      <c r="C193" s="134" t="s">
        <v>241</v>
      </c>
      <c r="D193" s="133"/>
      <c r="E193" s="134" t="s">
        <v>241</v>
      </c>
      <c r="F193" s="134" t="s">
        <v>11</v>
      </c>
      <c r="G193" s="133" t="s">
        <v>12</v>
      </c>
      <c r="H193" s="133"/>
      <c r="I193" s="134"/>
    </row>
    <row r="194" spans="1:9" ht="24.7" customHeight="1" x14ac:dyDescent="0.15">
      <c r="A194" s="133">
        <v>626001.0</v>
      </c>
      <c r="B194" s="133">
        <v>188.0</v>
      </c>
      <c r="C194" s="134" t="s">
        <v>242</v>
      </c>
      <c r="D194" s="133"/>
      <c r="E194" s="134" t="s">
        <v>242</v>
      </c>
      <c r="F194" s="134" t="s">
        <v>11</v>
      </c>
      <c r="G194" s="133" t="s">
        <v>12</v>
      </c>
      <c r="H194" s="133"/>
      <c r="I194" s="134"/>
    </row>
    <row r="195" spans="1:9" ht="24.7" customHeight="1" x14ac:dyDescent="0.15">
      <c r="A195" s="133">
        <v>627001.0</v>
      </c>
      <c r="B195" s="133">
        <v>189.0</v>
      </c>
      <c r="C195" s="134" t="s">
        <v>243</v>
      </c>
      <c r="D195" s="133"/>
      <c r="E195" s="134" t="s">
        <v>243</v>
      </c>
      <c r="F195" s="134" t="s">
        <v>11</v>
      </c>
      <c r="G195" s="133" t="s">
        <v>12</v>
      </c>
      <c r="H195" s="133"/>
      <c r="I195" s="134"/>
    </row>
    <row r="196" spans="1:9" ht="24.7" customHeight="1" x14ac:dyDescent="0.15">
      <c r="A196" s="133">
        <v>628001.0</v>
      </c>
      <c r="B196" s="133">
        <v>190.0</v>
      </c>
      <c r="C196" s="134" t="s">
        <v>244</v>
      </c>
      <c r="D196" s="133"/>
      <c r="E196" s="134" t="s">
        <v>244</v>
      </c>
      <c r="F196" s="134" t="s">
        <v>11</v>
      </c>
      <c r="G196" s="133" t="s">
        <v>12</v>
      </c>
      <c r="H196" s="133"/>
      <c r="I196" s="134"/>
    </row>
    <row r="197" spans="1:9" ht="24.7" customHeight="1" x14ac:dyDescent="0.15">
      <c r="A197" s="133">
        <v>629001.0</v>
      </c>
      <c r="B197" s="133">
        <v>191.0</v>
      </c>
      <c r="C197" s="134" t="s">
        <v>245</v>
      </c>
      <c r="D197" s="133"/>
      <c r="E197" s="134" t="s">
        <v>245</v>
      </c>
      <c r="F197" s="134" t="s">
        <v>11</v>
      </c>
      <c r="G197" s="133" t="s">
        <v>12</v>
      </c>
      <c r="H197" s="133"/>
      <c r="I197" s="134"/>
    </row>
    <row r="198" spans="1:9" ht="24.7" customHeight="1" x14ac:dyDescent="0.15">
      <c r="A198" s="133">
        <v>630001.0</v>
      </c>
      <c r="B198" s="133">
        <v>192.0</v>
      </c>
      <c r="C198" s="134" t="s">
        <v>246</v>
      </c>
      <c r="D198" s="133"/>
      <c r="E198" s="134" t="s">
        <v>246</v>
      </c>
      <c r="F198" s="134" t="s">
        <v>11</v>
      </c>
      <c r="G198" s="133" t="s">
        <v>12</v>
      </c>
      <c r="H198" s="133"/>
      <c r="I198" s="134"/>
    </row>
    <row r="199" spans="1:9" ht="24.7" customHeight="1" x14ac:dyDescent="0.15">
      <c r="A199" s="133">
        <v>631001.0</v>
      </c>
      <c r="B199" s="133">
        <v>193.0</v>
      </c>
      <c r="C199" s="134" t="s">
        <v>247</v>
      </c>
      <c r="D199" s="133"/>
      <c r="E199" s="134" t="s">
        <v>247</v>
      </c>
      <c r="F199" s="134" t="s">
        <v>11</v>
      </c>
      <c r="G199" s="133" t="s">
        <v>12</v>
      </c>
      <c r="H199" s="133"/>
      <c r="I199" s="134"/>
    </row>
    <row r="200" spans="1:9" ht="24.7" customHeight="1" x14ac:dyDescent="0.15">
      <c r="A200" s="133">
        <v>632001.0</v>
      </c>
      <c r="B200" s="133">
        <v>194.0</v>
      </c>
      <c r="C200" s="134" t="s">
        <v>248</v>
      </c>
      <c r="D200" s="133"/>
      <c r="E200" s="134" t="s">
        <v>248</v>
      </c>
      <c r="F200" s="134" t="s">
        <v>11</v>
      </c>
      <c r="G200" s="133" t="s">
        <v>12</v>
      </c>
      <c r="H200" s="133"/>
      <c r="I200" s="134"/>
    </row>
    <row r="201" spans="1:9" ht="24.7" customHeight="1" x14ac:dyDescent="0.15">
      <c r="A201" s="133">
        <v>633001.0</v>
      </c>
      <c r="B201" s="133">
        <v>195.0</v>
      </c>
      <c r="C201" s="134" t="s">
        <v>249</v>
      </c>
      <c r="D201" s="133"/>
      <c r="E201" s="134" t="s">
        <v>249</v>
      </c>
      <c r="F201" s="134" t="s">
        <v>11</v>
      </c>
      <c r="G201" s="133" t="s">
        <v>12</v>
      </c>
      <c r="H201" s="133"/>
      <c r="I201" s="134"/>
    </row>
    <row r="202" spans="1:9" ht="24.7" customHeight="1" x14ac:dyDescent="0.15">
      <c r="A202" s="133">
        <v>634001.0</v>
      </c>
      <c r="B202" s="133">
        <v>196.0</v>
      </c>
      <c r="C202" s="134" t="s">
        <v>250</v>
      </c>
      <c r="D202" s="133"/>
      <c r="E202" s="134" t="s">
        <v>250</v>
      </c>
      <c r="F202" s="134" t="s">
        <v>11</v>
      </c>
      <c r="G202" s="133" t="s">
        <v>12</v>
      </c>
      <c r="H202" s="133"/>
      <c r="I202" s="134"/>
    </row>
    <row r="203" spans="1:9" ht="24.7" customHeight="1" x14ac:dyDescent="0.15">
      <c r="A203" s="133">
        <v>635001.0</v>
      </c>
      <c r="B203" s="133">
        <v>197.0</v>
      </c>
      <c r="C203" s="134" t="s">
        <v>251</v>
      </c>
      <c r="D203" s="133"/>
      <c r="E203" s="134" t="s">
        <v>251</v>
      </c>
      <c r="F203" s="134" t="s">
        <v>11</v>
      </c>
      <c r="G203" s="133" t="s">
        <v>12</v>
      </c>
      <c r="H203" s="133"/>
      <c r="I203" s="134"/>
    </row>
    <row r="204" spans="1:9" ht="24.7" customHeight="1" x14ac:dyDescent="0.15">
      <c r="A204" s="133">
        <v>636001.0</v>
      </c>
      <c r="B204" s="133">
        <v>198.0</v>
      </c>
      <c r="C204" s="134" t="s">
        <v>252</v>
      </c>
      <c r="D204" s="133"/>
      <c r="E204" s="134" t="s">
        <v>252</v>
      </c>
      <c r="F204" s="134" t="s">
        <v>11</v>
      </c>
      <c r="G204" s="133" t="s">
        <v>12</v>
      </c>
      <c r="H204" s="133"/>
      <c r="I204" s="134"/>
    </row>
    <row r="205" spans="1:9" ht="24.7" customHeight="1" x14ac:dyDescent="0.15">
      <c r="A205" s="133">
        <v>637001.0</v>
      </c>
      <c r="B205" s="133">
        <v>199.0</v>
      </c>
      <c r="C205" s="134" t="s">
        <v>253</v>
      </c>
      <c r="D205" s="133"/>
      <c r="E205" s="134" t="s">
        <v>253</v>
      </c>
      <c r="F205" s="134" t="s">
        <v>11</v>
      </c>
      <c r="G205" s="133" t="s">
        <v>12</v>
      </c>
      <c r="H205" s="133"/>
      <c r="I205" s="134"/>
    </row>
    <row r="206" spans="1:9" ht="24.7" customHeight="1" x14ac:dyDescent="0.15">
      <c r="A206" s="133">
        <v>638001.0</v>
      </c>
      <c r="B206" s="133">
        <v>200.0</v>
      </c>
      <c r="C206" s="134" t="s">
        <v>254</v>
      </c>
      <c r="D206" s="133"/>
      <c r="E206" s="134" t="s">
        <v>254</v>
      </c>
      <c r="F206" s="134" t="s">
        <v>11</v>
      </c>
      <c r="G206" s="133" t="s">
        <v>12</v>
      </c>
      <c r="H206" s="133"/>
      <c r="I206" s="134"/>
    </row>
    <row r="207" spans="1:9" ht="24.7" customHeight="1" x14ac:dyDescent="0.15">
      <c r="A207" s="133">
        <v>641001.0</v>
      </c>
      <c r="B207" s="133">
        <v>201.0</v>
      </c>
      <c r="C207" s="134" t="s">
        <v>255</v>
      </c>
      <c r="D207" s="133"/>
      <c r="E207" s="134" t="s">
        <v>255</v>
      </c>
      <c r="F207" s="134" t="s">
        <v>11</v>
      </c>
      <c r="G207" s="133" t="s">
        <v>12</v>
      </c>
      <c r="H207" s="133"/>
      <c r="I207" s="134"/>
    </row>
    <row r="208" spans="1:9" ht="24.7" customHeight="1" x14ac:dyDescent="0.15">
      <c r="A208" s="133">
        <v>642001.0</v>
      </c>
      <c r="B208" s="133">
        <v>202.0</v>
      </c>
      <c r="C208" s="134" t="s">
        <v>256</v>
      </c>
      <c r="D208" s="133"/>
      <c r="E208" s="134" t="s">
        <v>256</v>
      </c>
      <c r="F208" s="134" t="s">
        <v>11</v>
      </c>
      <c r="G208" s="133" t="s">
        <v>12</v>
      </c>
      <c r="H208" s="133"/>
      <c r="I208" s="134"/>
    </row>
    <row r="209" spans="1:9" ht="24.7" customHeight="1" x14ac:dyDescent="0.15">
      <c r="A209" s="133">
        <v>643001.0</v>
      </c>
      <c r="B209" s="133">
        <v>203.0</v>
      </c>
      <c r="C209" s="134" t="s">
        <v>257</v>
      </c>
      <c r="D209" s="133"/>
      <c r="E209" s="134" t="s">
        <v>257</v>
      </c>
      <c r="F209" s="134" t="s">
        <v>11</v>
      </c>
      <c r="G209" s="133" t="s">
        <v>12</v>
      </c>
      <c r="H209" s="133"/>
      <c r="I209" s="134"/>
    </row>
    <row r="210" spans="1:9" ht="24.7" customHeight="1" x14ac:dyDescent="0.15">
      <c r="A210" s="133">
        <v>644001.0</v>
      </c>
      <c r="B210" s="133">
        <v>204.0</v>
      </c>
      <c r="C210" s="134" t="s">
        <v>258</v>
      </c>
      <c r="D210" s="133"/>
      <c r="E210" s="134" t="s">
        <v>258</v>
      </c>
      <c r="F210" s="134" t="s">
        <v>11</v>
      </c>
      <c r="G210" s="133" t="s">
        <v>12</v>
      </c>
      <c r="H210" s="133"/>
      <c r="I210" s="134"/>
    </row>
    <row r="211" spans="1:9" ht="24.7" customHeight="1" x14ac:dyDescent="0.15">
      <c r="A211" s="133">
        <v>645001.0</v>
      </c>
      <c r="B211" s="133">
        <v>205.0</v>
      </c>
      <c r="C211" s="134" t="s">
        <v>259</v>
      </c>
      <c r="D211" s="133"/>
      <c r="E211" s="134" t="s">
        <v>259</v>
      </c>
      <c r="F211" s="134" t="s">
        <v>11</v>
      </c>
      <c r="G211" s="133" t="s">
        <v>12</v>
      </c>
      <c r="H211" s="133"/>
      <c r="I211" s="134"/>
    </row>
    <row r="212" spans="1:9" ht="24.7" customHeight="1" x14ac:dyDescent="0.15">
      <c r="A212" s="133">
        <v>646001.0</v>
      </c>
      <c r="B212" s="133">
        <v>206.0</v>
      </c>
      <c r="C212" s="134" t="s">
        <v>260</v>
      </c>
      <c r="D212" s="133"/>
      <c r="E212" s="134" t="s">
        <v>260</v>
      </c>
      <c r="F212" s="134" t="s">
        <v>11</v>
      </c>
      <c r="G212" s="133" t="s">
        <v>12</v>
      </c>
      <c r="H212" s="133"/>
      <c r="I212" s="134"/>
    </row>
    <row r="213" spans="1:9" ht="24.7" customHeight="1" x14ac:dyDescent="0.15">
      <c r="A213" s="133">
        <v>647001.0</v>
      </c>
      <c r="B213" s="133">
        <v>207.0</v>
      </c>
      <c r="C213" s="134" t="s">
        <v>261</v>
      </c>
      <c r="D213" s="133"/>
      <c r="E213" s="134" t="s">
        <v>261</v>
      </c>
      <c r="F213" s="134" t="s">
        <v>11</v>
      </c>
      <c r="G213" s="133" t="s">
        <v>12</v>
      </c>
      <c r="H213" s="133"/>
      <c r="I213" s="134"/>
    </row>
    <row r="214" spans="1:9" ht="24.7" customHeight="1" x14ac:dyDescent="0.15">
      <c r="A214" s="133">
        <v>648001.0</v>
      </c>
      <c r="B214" s="133">
        <v>208.0</v>
      </c>
      <c r="C214" s="134" t="s">
        <v>262</v>
      </c>
      <c r="D214" s="133"/>
      <c r="E214" s="134" t="s">
        <v>262</v>
      </c>
      <c r="F214" s="134" t="s">
        <v>11</v>
      </c>
      <c r="G214" s="133" t="s">
        <v>12</v>
      </c>
      <c r="H214" s="133"/>
      <c r="I214" s="134"/>
    </row>
    <row r="215" spans="1:9" ht="24.7" customHeight="1" x14ac:dyDescent="0.15">
      <c r="A215" s="133">
        <v>649001.0</v>
      </c>
      <c r="B215" s="133">
        <v>209.0</v>
      </c>
      <c r="C215" s="134" t="s">
        <v>263</v>
      </c>
      <c r="D215" s="133"/>
      <c r="E215" s="134" t="s">
        <v>263</v>
      </c>
      <c r="F215" s="134" t="s">
        <v>11</v>
      </c>
      <c r="G215" s="133" t="s">
        <v>12</v>
      </c>
      <c r="H215" s="133"/>
      <c r="I215" s="134"/>
    </row>
    <row r="216" spans="1:9" ht="24.7" customHeight="1" x14ac:dyDescent="0.15">
      <c r="A216" s="133">
        <v>650001.0</v>
      </c>
      <c r="B216" s="133">
        <v>210.0</v>
      </c>
      <c r="C216" s="134" t="s">
        <v>264</v>
      </c>
      <c r="D216" s="133"/>
      <c r="E216" s="134" t="s">
        <v>264</v>
      </c>
      <c r="F216" s="134" t="s">
        <v>11</v>
      </c>
      <c r="G216" s="133" t="s">
        <v>12</v>
      </c>
      <c r="H216" s="133"/>
      <c r="I216" s="134"/>
    </row>
    <row r="217" spans="1:9" ht="24.7" customHeight="1" x14ac:dyDescent="0.15">
      <c r="A217" s="133">
        <v>651001.0</v>
      </c>
      <c r="B217" s="133">
        <v>211.0</v>
      </c>
      <c r="C217" s="134" t="s">
        <v>265</v>
      </c>
      <c r="D217" s="133"/>
      <c r="E217" s="134" t="s">
        <v>265</v>
      </c>
      <c r="F217" s="134" t="s">
        <v>11</v>
      </c>
      <c r="G217" s="133" t="s">
        <v>12</v>
      </c>
      <c r="H217" s="133"/>
      <c r="I217" s="134"/>
    </row>
    <row r="218" spans="1:9" ht="24.7" customHeight="1" x14ac:dyDescent="0.15">
      <c r="A218" s="133">
        <v>652001.0</v>
      </c>
      <c r="B218" s="133">
        <v>212.0</v>
      </c>
      <c r="C218" s="134" t="s">
        <v>266</v>
      </c>
      <c r="D218" s="133"/>
      <c r="E218" s="134" t="s">
        <v>266</v>
      </c>
      <c r="F218" s="134" t="s">
        <v>11</v>
      </c>
      <c r="G218" s="133" t="s">
        <v>12</v>
      </c>
      <c r="H218" s="133"/>
      <c r="I218" s="134"/>
    </row>
    <row r="219" spans="1:9" ht="24.7" customHeight="1" x14ac:dyDescent="0.15">
      <c r="A219" s="133">
        <v>653001.0</v>
      </c>
      <c r="B219" s="133">
        <v>213.0</v>
      </c>
      <c r="C219" s="134" t="s">
        <v>267</v>
      </c>
      <c r="D219" s="133"/>
      <c r="E219" s="134" t="s">
        <v>267</v>
      </c>
      <c r="F219" s="134" t="s">
        <v>11</v>
      </c>
      <c r="G219" s="133" t="s">
        <v>12</v>
      </c>
      <c r="H219" s="133"/>
      <c r="I219" s="134"/>
    </row>
    <row r="220" spans="1:9" ht="24.7" customHeight="1" x14ac:dyDescent="0.15">
      <c r="A220" s="133">
        <v>654001.0</v>
      </c>
      <c r="B220" s="133">
        <v>214.0</v>
      </c>
      <c r="C220" s="134" t="s">
        <v>268</v>
      </c>
      <c r="D220" s="133"/>
      <c r="E220" s="134" t="s">
        <v>268</v>
      </c>
      <c r="F220" s="134" t="s">
        <v>11</v>
      </c>
      <c r="G220" s="133" t="s">
        <v>12</v>
      </c>
      <c r="H220" s="133"/>
      <c r="I220" s="134"/>
    </row>
    <row r="221" spans="1:9" ht="24.7" customHeight="1" x14ac:dyDescent="0.15">
      <c r="A221" s="133">
        <v>655001.0</v>
      </c>
      <c r="B221" s="133">
        <v>215.0</v>
      </c>
      <c r="C221" s="134" t="s">
        <v>269</v>
      </c>
      <c r="D221" s="133"/>
      <c r="E221" s="134" t="s">
        <v>269</v>
      </c>
      <c r="F221" s="134" t="s">
        <v>11</v>
      </c>
      <c r="G221" s="133" t="s">
        <v>12</v>
      </c>
      <c r="H221" s="133"/>
      <c r="I221" s="134"/>
    </row>
    <row r="222" spans="1:9" ht="24.7" customHeight="1" x14ac:dyDescent="0.15">
      <c r="A222" s="133">
        <v>656001.0</v>
      </c>
      <c r="B222" s="133">
        <v>216.0</v>
      </c>
      <c r="C222" s="134" t="s">
        <v>270</v>
      </c>
      <c r="D222" s="133"/>
      <c r="E222" s="134" t="s">
        <v>270</v>
      </c>
      <c r="F222" s="134" t="s">
        <v>11</v>
      </c>
      <c r="G222" s="133" t="s">
        <v>12</v>
      </c>
      <c r="H222" s="133"/>
      <c r="I222" s="134"/>
    </row>
    <row r="223" spans="1:9" ht="24.7" customHeight="1" x14ac:dyDescent="0.15">
      <c r="A223" s="133">
        <v>657001.0</v>
      </c>
      <c r="B223" s="133">
        <v>217.0</v>
      </c>
      <c r="C223" s="134" t="s">
        <v>271</v>
      </c>
      <c r="D223" s="133"/>
      <c r="E223" s="134" t="s">
        <v>271</v>
      </c>
      <c r="F223" s="134" t="s">
        <v>11</v>
      </c>
      <c r="G223" s="133" t="s">
        <v>12</v>
      </c>
      <c r="H223" s="133"/>
      <c r="I223" s="134"/>
    </row>
    <row r="224" spans="1:9" ht="24.7" customHeight="1" x14ac:dyDescent="0.15">
      <c r="A224" s="133">
        <v>658001.0</v>
      </c>
      <c r="B224" s="133">
        <v>218.0</v>
      </c>
      <c r="C224" s="134" t="s">
        <v>272</v>
      </c>
      <c r="D224" s="133"/>
      <c r="E224" s="134" t="s">
        <v>272</v>
      </c>
      <c r="F224" s="134" t="s">
        <v>11</v>
      </c>
      <c r="G224" s="133" t="s">
        <v>12</v>
      </c>
      <c r="H224" s="133"/>
      <c r="I224" s="134"/>
    </row>
    <row r="225" spans="1:9" ht="24.7" customHeight="1" x14ac:dyDescent="0.15">
      <c r="A225" s="133">
        <v>659001.0</v>
      </c>
      <c r="B225" s="133">
        <v>219.0</v>
      </c>
      <c r="C225" s="134" t="s">
        <v>273</v>
      </c>
      <c r="D225" s="133"/>
      <c r="E225" s="134" t="s">
        <v>273</v>
      </c>
      <c r="F225" s="134" t="s">
        <v>11</v>
      </c>
      <c r="G225" s="133" t="s">
        <v>12</v>
      </c>
      <c r="H225" s="133"/>
      <c r="I225" s="134"/>
    </row>
    <row r="226" spans="1:9" ht="24.7" customHeight="1" x14ac:dyDescent="0.15">
      <c r="A226" s="133">
        <v>660001.0</v>
      </c>
      <c r="B226" s="133">
        <v>220.0</v>
      </c>
      <c r="C226" s="134" t="s">
        <v>274</v>
      </c>
      <c r="D226" s="133"/>
      <c r="E226" s="134" t="s">
        <v>274</v>
      </c>
      <c r="F226" s="134" t="s">
        <v>11</v>
      </c>
      <c r="G226" s="133" t="s">
        <v>12</v>
      </c>
      <c r="H226" s="133"/>
      <c r="I226" s="134"/>
    </row>
    <row r="227" spans="1:9" ht="24.7" customHeight="1" x14ac:dyDescent="0.15">
      <c r="A227" s="133">
        <v>661001.0</v>
      </c>
      <c r="B227" s="133">
        <v>221.0</v>
      </c>
      <c r="C227" s="134" t="s">
        <v>275</v>
      </c>
      <c r="D227" s="133"/>
      <c r="E227" s="134" t="s">
        <v>275</v>
      </c>
      <c r="F227" s="134" t="s">
        <v>11</v>
      </c>
      <c r="G227" s="133" t="s">
        <v>12</v>
      </c>
      <c r="H227" s="133"/>
      <c r="I227" s="134"/>
    </row>
    <row r="228" spans="1:9" ht="24.7" customHeight="1" x14ac:dyDescent="0.15">
      <c r="A228" s="133">
        <v>662001.0</v>
      </c>
      <c r="B228" s="133">
        <v>222.0</v>
      </c>
      <c r="C228" s="134" t="s">
        <v>276</v>
      </c>
      <c r="D228" s="133"/>
      <c r="E228" s="134" t="s">
        <v>276</v>
      </c>
      <c r="F228" s="134" t="s">
        <v>11</v>
      </c>
      <c r="G228" s="133" t="s">
        <v>12</v>
      </c>
      <c r="H228" s="133"/>
      <c r="I228" s="134"/>
    </row>
    <row r="229" spans="1:9" ht="24.7" customHeight="1" x14ac:dyDescent="0.15">
      <c r="A229" s="133">
        <v>663001.0</v>
      </c>
      <c r="B229" s="133">
        <v>223.0</v>
      </c>
      <c r="C229" s="134" t="s">
        <v>277</v>
      </c>
      <c r="D229" s="133"/>
      <c r="E229" s="134" t="s">
        <v>277</v>
      </c>
      <c r="F229" s="134" t="s">
        <v>11</v>
      </c>
      <c r="G229" s="133" t="s">
        <v>12</v>
      </c>
      <c r="H229" s="133"/>
      <c r="I229" s="134"/>
    </row>
    <row r="230" spans="1:9" ht="24.7" customHeight="1" x14ac:dyDescent="0.15">
      <c r="A230" s="133">
        <v>664001.0</v>
      </c>
      <c r="B230" s="133">
        <v>224.0</v>
      </c>
      <c r="C230" s="134" t="s">
        <v>278</v>
      </c>
      <c r="D230" s="133"/>
      <c r="E230" s="134" t="s">
        <v>278</v>
      </c>
      <c r="F230" s="134" t="s">
        <v>11</v>
      </c>
      <c r="G230" s="133" t="s">
        <v>12</v>
      </c>
      <c r="H230" s="133"/>
      <c r="I230" s="134"/>
    </row>
    <row r="231" spans="1:9" ht="24.7" customHeight="1" x14ac:dyDescent="0.15">
      <c r="A231" s="133">
        <v>665001.0</v>
      </c>
      <c r="B231" s="133">
        <v>225.0</v>
      </c>
      <c r="C231" s="134" t="s">
        <v>279</v>
      </c>
      <c r="D231" s="133"/>
      <c r="E231" s="134" t="s">
        <v>279</v>
      </c>
      <c r="F231" s="134" t="s">
        <v>11</v>
      </c>
      <c r="G231" s="133" t="s">
        <v>12</v>
      </c>
      <c r="H231" s="133"/>
      <c r="I231" s="134"/>
    </row>
    <row r="232" spans="1:9" ht="24.7" customHeight="1" x14ac:dyDescent="0.15">
      <c r="A232" s="133">
        <v>666001.0</v>
      </c>
      <c r="B232" s="133">
        <v>226.0</v>
      </c>
      <c r="C232" s="134" t="s">
        <v>280</v>
      </c>
      <c r="D232" s="133"/>
      <c r="E232" s="134" t="s">
        <v>280</v>
      </c>
      <c r="F232" s="134" t="s">
        <v>11</v>
      </c>
      <c r="G232" s="133" t="s">
        <v>12</v>
      </c>
      <c r="H232" s="133"/>
      <c r="I232" s="134"/>
    </row>
    <row r="233" spans="1:9" ht="24.7" customHeight="1" x14ac:dyDescent="0.15">
      <c r="A233" s="133">
        <v>667001.0</v>
      </c>
      <c r="B233" s="133">
        <v>227.0</v>
      </c>
      <c r="C233" s="134" t="s">
        <v>281</v>
      </c>
      <c r="D233" s="133"/>
      <c r="E233" s="134" t="s">
        <v>281</v>
      </c>
      <c r="F233" s="134" t="s">
        <v>11</v>
      </c>
      <c r="G233" s="133" t="s">
        <v>12</v>
      </c>
      <c r="H233" s="133"/>
      <c r="I233" s="134"/>
    </row>
    <row r="234" spans="1:9" ht="24.7" customHeight="1" x14ac:dyDescent="0.15">
      <c r="A234" s="133">
        <v>668001.0</v>
      </c>
      <c r="B234" s="133">
        <v>228.0</v>
      </c>
      <c r="C234" s="134" t="s">
        <v>282</v>
      </c>
      <c r="D234" s="133"/>
      <c r="E234" s="134" t="s">
        <v>282</v>
      </c>
      <c r="F234" s="134" t="s">
        <v>11</v>
      </c>
      <c r="G234" s="133" t="s">
        <v>12</v>
      </c>
      <c r="H234" s="133"/>
      <c r="I234" s="134"/>
    </row>
    <row r="235" spans="1:9" ht="24.7" customHeight="1" x14ac:dyDescent="0.15">
      <c r="A235" s="133">
        <v>669001.0</v>
      </c>
      <c r="B235" s="133">
        <v>229.0</v>
      </c>
      <c r="C235" s="134" t="s">
        <v>283</v>
      </c>
      <c r="D235" s="133"/>
      <c r="E235" s="134" t="s">
        <v>283</v>
      </c>
      <c r="F235" s="134" t="s">
        <v>11</v>
      </c>
      <c r="G235" s="133" t="s">
        <v>12</v>
      </c>
      <c r="H235" s="133"/>
      <c r="I235" s="134"/>
    </row>
    <row r="236" spans="1:9" ht="24.7" customHeight="1" x14ac:dyDescent="0.15">
      <c r="A236" s="133">
        <v>670001.0</v>
      </c>
      <c r="B236" s="133">
        <v>230.0</v>
      </c>
      <c r="C236" s="134" t="s">
        <v>284</v>
      </c>
      <c r="D236" s="133"/>
      <c r="E236" s="134" t="s">
        <v>284</v>
      </c>
      <c r="F236" s="134" t="s">
        <v>11</v>
      </c>
      <c r="G236" s="133" t="s">
        <v>12</v>
      </c>
      <c r="H236" s="133"/>
      <c r="I236" s="134"/>
    </row>
    <row r="237" spans="1:9" ht="24.7" customHeight="1" x14ac:dyDescent="0.15">
      <c r="A237" s="133">
        <v>671001.0</v>
      </c>
      <c r="B237" s="133">
        <v>231.0</v>
      </c>
      <c r="C237" s="134" t="s">
        <v>285</v>
      </c>
      <c r="D237" s="133"/>
      <c r="E237" s="134" t="s">
        <v>285</v>
      </c>
      <c r="F237" s="134" t="s">
        <v>11</v>
      </c>
      <c r="G237" s="133" t="s">
        <v>12</v>
      </c>
      <c r="H237" s="133"/>
      <c r="I237" s="134"/>
    </row>
    <row r="238" spans="1:9" ht="24.7" customHeight="1" x14ac:dyDescent="0.15">
      <c r="A238" s="133">
        <v>672001.0</v>
      </c>
      <c r="B238" s="133">
        <v>232.0</v>
      </c>
      <c r="C238" s="134" t="s">
        <v>286</v>
      </c>
      <c r="D238" s="133"/>
      <c r="E238" s="134" t="s">
        <v>286</v>
      </c>
      <c r="F238" s="134" t="s">
        <v>11</v>
      </c>
      <c r="G238" s="133" t="s">
        <v>12</v>
      </c>
      <c r="H238" s="133"/>
      <c r="I238" s="134"/>
    </row>
    <row r="239" spans="1:9" ht="24.7" customHeight="1" x14ac:dyDescent="0.15">
      <c r="A239" s="133">
        <v>673001.0</v>
      </c>
      <c r="B239" s="133">
        <v>233.0</v>
      </c>
      <c r="C239" s="134" t="s">
        <v>287</v>
      </c>
      <c r="D239" s="133"/>
      <c r="E239" s="134" t="s">
        <v>287</v>
      </c>
      <c r="F239" s="134" t="s">
        <v>11</v>
      </c>
      <c r="G239" s="133" t="s">
        <v>12</v>
      </c>
      <c r="H239" s="133"/>
      <c r="I239" s="134"/>
    </row>
    <row r="240" spans="1:9" ht="24.7" customHeight="1" x14ac:dyDescent="0.15">
      <c r="A240" s="133">
        <v>674001.0</v>
      </c>
      <c r="B240" s="133">
        <v>234.0</v>
      </c>
      <c r="C240" s="134" t="s">
        <v>288</v>
      </c>
      <c r="D240" s="133"/>
      <c r="E240" s="134" t="s">
        <v>288</v>
      </c>
      <c r="F240" s="134" t="s">
        <v>11</v>
      </c>
      <c r="G240" s="133" t="s">
        <v>12</v>
      </c>
      <c r="H240" s="133"/>
      <c r="I240" s="134"/>
    </row>
    <row r="241" spans="1:9" ht="24.7" customHeight="1" x14ac:dyDescent="0.15">
      <c r="A241" s="133">
        <v>675001.0</v>
      </c>
      <c r="B241" s="133">
        <v>235.0</v>
      </c>
      <c r="C241" s="134" t="s">
        <v>289</v>
      </c>
      <c r="D241" s="133"/>
      <c r="E241" s="134" t="s">
        <v>289</v>
      </c>
      <c r="F241" s="134" t="s">
        <v>11</v>
      </c>
      <c r="G241" s="133" t="s">
        <v>12</v>
      </c>
      <c r="H241" s="133"/>
      <c r="I241" s="134"/>
    </row>
    <row r="242" spans="1:9" ht="24.7" customHeight="1" x14ac:dyDescent="0.15">
      <c r="A242" s="133">
        <v>676001.0</v>
      </c>
      <c r="B242" s="133">
        <v>236.0</v>
      </c>
      <c r="C242" s="134" t="s">
        <v>290</v>
      </c>
      <c r="D242" s="133"/>
      <c r="E242" s="134" t="s">
        <v>290</v>
      </c>
      <c r="F242" s="134" t="s">
        <v>11</v>
      </c>
      <c r="G242" s="133" t="s">
        <v>12</v>
      </c>
      <c r="H242" s="133"/>
      <c r="I242" s="134"/>
    </row>
    <row r="243" spans="1:9" ht="24.7" customHeight="1" x14ac:dyDescent="0.15">
      <c r="A243" s="133">
        <v>677001.0</v>
      </c>
      <c r="B243" s="133">
        <v>237.0</v>
      </c>
      <c r="C243" s="134" t="s">
        <v>291</v>
      </c>
      <c r="D243" s="133"/>
      <c r="E243" s="134" t="s">
        <v>291</v>
      </c>
      <c r="F243" s="134" t="s">
        <v>11</v>
      </c>
      <c r="G243" s="133" t="s">
        <v>12</v>
      </c>
      <c r="H243" s="133"/>
      <c r="I243" s="134"/>
    </row>
    <row r="244" spans="1:9" ht="24.7" customHeight="1" x14ac:dyDescent="0.15">
      <c r="A244" s="133">
        <v>678001.0</v>
      </c>
      <c r="B244" s="133">
        <v>238.0</v>
      </c>
      <c r="C244" s="134" t="s">
        <v>292</v>
      </c>
      <c r="D244" s="133"/>
      <c r="E244" s="134" t="s">
        <v>292</v>
      </c>
      <c r="F244" s="134" t="s">
        <v>11</v>
      </c>
      <c r="G244" s="133" t="s">
        <v>12</v>
      </c>
      <c r="H244" s="133"/>
      <c r="I244" s="134"/>
    </row>
    <row r="245" spans="1:9" ht="24.7" customHeight="1" x14ac:dyDescent="0.15">
      <c r="A245" s="133">
        <v>194001.0</v>
      </c>
      <c r="B245" s="133">
        <v>239.0</v>
      </c>
      <c r="C245" s="134" t="s">
        <v>293</v>
      </c>
      <c r="D245" s="133" t="s">
        <v>16</v>
      </c>
      <c r="E245" s="134" t="s">
        <v>294</v>
      </c>
      <c r="F245" s="134" t="s">
        <v>34</v>
      </c>
      <c r="G245" s="133" t="s">
        <v>12</v>
      </c>
      <c r="H245" s="133"/>
      <c r="I245" s="134"/>
    </row>
    <row r="246" spans="1:9" ht="24.7" customHeight="1" x14ac:dyDescent="0.15">
      <c r="A246" s="133">
        <v>701001.0</v>
      </c>
      <c r="B246" s="133">
        <v>240.0</v>
      </c>
      <c r="C246" s="134" t="s">
        <v>295</v>
      </c>
      <c r="D246" s="133"/>
      <c r="E246" s="134" t="s">
        <v>295</v>
      </c>
      <c r="F246" s="134" t="s">
        <v>296</v>
      </c>
      <c r="G246" s="133" t="s">
        <v>12</v>
      </c>
      <c r="H246" s="133"/>
      <c r="I246" s="134"/>
    </row>
    <row r="247" spans="1:9" ht="24.7" customHeight="1" x14ac:dyDescent="0.15">
      <c r="A247" s="133">
        <v>702001.0</v>
      </c>
      <c r="B247" s="133">
        <v>241.0</v>
      </c>
      <c r="C247" s="134" t="s">
        <v>297</v>
      </c>
      <c r="D247" s="133"/>
      <c r="E247" s="134" t="s">
        <v>297</v>
      </c>
      <c r="F247" s="134" t="s">
        <v>296</v>
      </c>
      <c r="G247" s="133" t="s">
        <v>12</v>
      </c>
      <c r="H247" s="133"/>
      <c r="I247" s="134"/>
    </row>
    <row r="248" spans="1:9" ht="24.7" customHeight="1" x14ac:dyDescent="0.15">
      <c r="A248" s="133">
        <v>703001.0</v>
      </c>
      <c r="B248" s="133">
        <v>242.0</v>
      </c>
      <c r="C248" s="134" t="s">
        <v>298</v>
      </c>
      <c r="D248" s="133"/>
      <c r="E248" s="134" t="s">
        <v>298</v>
      </c>
      <c r="F248" s="134" t="s">
        <v>296</v>
      </c>
      <c r="G248" s="133" t="s">
        <v>12</v>
      </c>
      <c r="H248" s="133"/>
      <c r="I248" s="134"/>
    </row>
    <row r="249" spans="1:9" ht="24.7" customHeight="1" x14ac:dyDescent="0.15">
      <c r="A249" s="133">
        <v>250062.0</v>
      </c>
      <c r="B249" s="133">
        <v>243.0</v>
      </c>
      <c r="C249" s="134" t="s">
        <v>299</v>
      </c>
      <c r="D249" s="133"/>
      <c r="E249" s="134" t="s">
        <v>299</v>
      </c>
      <c r="F249" s="134" t="s">
        <v>20</v>
      </c>
      <c r="G249" s="133" t="s">
        <v>175</v>
      </c>
      <c r="H249" s="133"/>
      <c r="I249" s="134"/>
    </row>
    <row r="250" spans="1:9" ht="24.7" customHeight="1" x14ac:dyDescent="0.15">
      <c r="A250" s="133">
        <v>250063.0</v>
      </c>
      <c r="B250" s="133">
        <v>244.0</v>
      </c>
      <c r="C250" s="134" t="s">
        <v>300</v>
      </c>
      <c r="D250" s="133"/>
      <c r="E250" s="134" t="s">
        <v>300</v>
      </c>
      <c r="F250" s="134" t="s">
        <v>20</v>
      </c>
      <c r="G250" s="133" t="s">
        <v>175</v>
      </c>
      <c r="H250" s="133"/>
      <c r="I250" s="134"/>
    </row>
    <row r="251" spans="1:9" ht="24.7" customHeight="1" x14ac:dyDescent="0.15">
      <c r="A251" s="133">
        <v>429001.0</v>
      </c>
      <c r="B251" s="133">
        <v>245.0</v>
      </c>
      <c r="C251" s="134" t="s">
        <v>301</v>
      </c>
      <c r="D251" s="133"/>
      <c r="E251" s="134" t="s">
        <v>301</v>
      </c>
      <c r="F251" s="134" t="s">
        <v>31</v>
      </c>
      <c r="G251" s="133" t="s">
        <v>12</v>
      </c>
      <c r="H251" s="133"/>
      <c r="I251" s="134"/>
    </row>
    <row r="252" spans="1:9" ht="24.7" customHeight="1" x14ac:dyDescent="0.15">
      <c r="A252" s="133">
        <v>145001.0</v>
      </c>
      <c r="B252" s="133">
        <v>246.0</v>
      </c>
      <c r="C252" s="134" t="s">
        <v>302</v>
      </c>
      <c r="D252" s="133"/>
      <c r="E252" s="134" t="s">
        <v>302</v>
      </c>
      <c r="F252" s="134" t="s">
        <v>11</v>
      </c>
      <c r="G252" s="133" t="s">
        <v>12</v>
      </c>
      <c r="H252" s="133"/>
      <c r="I252" s="134"/>
    </row>
    <row r="253" spans="1:9" ht="24.7" customHeight="1" x14ac:dyDescent="0.15">
      <c r="A253" s="133">
        <v>170001.0</v>
      </c>
      <c r="B253" s="133">
        <v>247.0</v>
      </c>
      <c r="C253" s="134" t="s">
        <v>303</v>
      </c>
      <c r="D253" s="133"/>
      <c r="E253" s="134" t="s">
        <v>303</v>
      </c>
      <c r="F253" s="134" t="s">
        <v>11</v>
      </c>
      <c r="G253" s="133" t="s">
        <v>12</v>
      </c>
      <c r="H253" s="133"/>
      <c r="I253" s="134"/>
    </row>
    <row r="254" spans="1:9" ht="24.7" customHeight="1" x14ac:dyDescent="0.15">
      <c r="A254" s="133">
        <v>171001.0</v>
      </c>
      <c r="B254" s="133">
        <v>248.0</v>
      </c>
      <c r="C254" s="134" t="s">
        <v>304</v>
      </c>
      <c r="D254" s="133"/>
      <c r="E254" s="134" t="s">
        <v>304</v>
      </c>
      <c r="F254" s="134" t="s">
        <v>11</v>
      </c>
      <c r="G254" s="133" t="s">
        <v>12</v>
      </c>
      <c r="H254" s="133"/>
      <c r="I254" s="134"/>
    </row>
    <row r="255" spans="1:9" ht="24.7" customHeight="1" x14ac:dyDescent="0.15">
      <c r="A255" s="133">
        <v>156001.0</v>
      </c>
      <c r="B255" s="133">
        <v>249.0</v>
      </c>
      <c r="C255" s="134" t="s">
        <v>305</v>
      </c>
      <c r="D255" s="133" t="s">
        <v>16</v>
      </c>
      <c r="E255" s="134" t="s">
        <v>306</v>
      </c>
      <c r="F255" s="134" t="s">
        <v>11</v>
      </c>
      <c r="G255" s="133" t="s">
        <v>12</v>
      </c>
      <c r="H255" s="133"/>
      <c r="I255" s="134"/>
    </row>
    <row r="256" spans="1:9" ht="24.7" customHeight="1" x14ac:dyDescent="0.15">
      <c r="A256" s="135">
        <v>177001.0</v>
      </c>
      <c r="B256" s="135">
        <v>250.0</v>
      </c>
      <c r="C256" s="136"/>
      <c r="D256" s="135"/>
      <c r="E256" s="136" t="s">
        <v>307</v>
      </c>
      <c r="F256" s="136" t="s">
        <v>11</v>
      </c>
      <c r="G256" s="135" t="s">
        <v>12</v>
      </c>
      <c r="H256" s="135"/>
      <c r="I256" s="136" t="s">
        <v>308</v>
      </c>
    </row>
    <row r="257" spans="1:9" ht="24.7" customHeight="1" x14ac:dyDescent="0.15">
      <c r="A257" s="135">
        <v>302001.0</v>
      </c>
      <c r="B257" s="135">
        <v>251.0</v>
      </c>
      <c r="C257" s="136"/>
      <c r="D257" s="135"/>
      <c r="E257" s="136" t="s">
        <v>309</v>
      </c>
      <c r="F257" s="136" t="s">
        <v>44</v>
      </c>
      <c r="G257" s="135" t="s">
        <v>12</v>
      </c>
      <c r="H257" s="135"/>
      <c r="I257" s="136" t="s">
        <v>308</v>
      </c>
    </row>
    <row r="258" spans="1:9" ht="24.7" customHeight="1" x14ac:dyDescent="0.15">
      <c r="A258" s="135">
        <v>313001.0</v>
      </c>
      <c r="B258" s="135">
        <v>252.0</v>
      </c>
      <c r="C258" s="136"/>
      <c r="D258" s="135"/>
      <c r="E258" s="136" t="s">
        <v>310</v>
      </c>
      <c r="F258" s="136" t="s">
        <v>44</v>
      </c>
      <c r="G258" s="135" t="s">
        <v>12</v>
      </c>
      <c r="H258" s="135"/>
      <c r="I258" s="136" t="s">
        <v>308</v>
      </c>
    </row>
  </sheetData>
  <mergeCells count="1">
    <mergeCell ref="A2:I2"/>
  </mergeCells>
  <phoneticPr fontId="0" type="noConversion"/>
  <pageMargins left="0.6992181455056499" right="0.6992181455056499"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N11"/>
  <sheetViews>
    <sheetView zoomScaleNormal="100" topLeftCell="A1" workbookViewId="0">
      <selection activeCell="D8" activeCellId="0" sqref="D8"/>
    </sheetView>
  </sheetViews>
  <sheetFormatPr defaultRowHeight="13.5" defaultColWidth="9.0" x14ac:dyDescent="0.15"/>
  <cols>
    <col min="1" max="1" width="29.75" customWidth="1"/>
    <col min="2" max="2" width="18.5" customWidth="1"/>
    <col min="3" max="3" width="15.5" customWidth="1"/>
    <col min="4" max="4" width="18.5" customWidth="1"/>
    <col min="5" max="5" width="16.0" customWidth="1"/>
    <col min="6" max="6" width="14.75" customWidth="1"/>
    <col min="7" max="8" width="9.0"/>
    <col min="9" max="9" width="16.875" customWidth="1"/>
    <col min="10" max="10" width="11.25" customWidth="1"/>
    <col min="11" max="11" width="14.0" customWidth="1"/>
    <col min="12" max="255" width="9.0"/>
    <col min="256" max="256" width="31.125" customWidth="1"/>
    <col min="257" max="257" width="17.625" customWidth="1"/>
    <col min="258" max="258" width="14.0" customWidth="1"/>
    <col min="259" max="259" width="13.25" customWidth="1"/>
    <col min="260" max="260" width="12.25" customWidth="1"/>
    <col min="261" max="261" width="12.5" customWidth="1"/>
    <col min="262" max="262" width="18.625" customWidth="1"/>
    <col min="263" max="511" width="9.0"/>
    <col min="512" max="512" width="31.125" customWidth="1"/>
    <col min="513" max="513" width="17.625" customWidth="1"/>
    <col min="514" max="514" width="14.0" customWidth="1"/>
    <col min="515" max="515" width="13.25" customWidth="1"/>
    <col min="516" max="516" width="12.25" customWidth="1"/>
    <col min="517" max="517" width="12.5" customWidth="1"/>
    <col min="518" max="518" width="18.625" customWidth="1"/>
    <col min="519" max="767" width="9.0"/>
    <col min="768" max="768" width="31.125" customWidth="1"/>
    <col min="769" max="769" width="17.625" customWidth="1"/>
    <col min="770" max="770" width="14.0" customWidth="1"/>
    <col min="771" max="771" width="13.25" customWidth="1"/>
    <col min="772" max="772" width="12.25" customWidth="1"/>
    <col min="773" max="773" width="12.5" customWidth="1"/>
    <col min="774" max="774" width="18.625" customWidth="1"/>
    <col min="775" max="1023" width="9.0"/>
    <col min="1024" max="1024" width="31.125" customWidth="1"/>
    <col min="1025" max="1025" width="17.625" customWidth="1"/>
    <col min="1026" max="1026" width="14.0" customWidth="1"/>
    <col min="1027" max="1027" width="13.25" customWidth="1"/>
    <col min="1028" max="1028" width="12.25" customWidth="1"/>
    <col min="1029" max="1029" width="12.5" customWidth="1"/>
    <col min="1030" max="1030" width="18.625" customWidth="1"/>
    <col min="1031" max="1279" width="9.0"/>
    <col min="1280" max="1280" width="31.125" customWidth="1"/>
    <col min="1281" max="1281" width="17.625" customWidth="1"/>
    <col min="1282" max="1282" width="14.0" customWidth="1"/>
    <col min="1283" max="1283" width="13.25" customWidth="1"/>
    <col min="1284" max="1284" width="12.25" customWidth="1"/>
    <col min="1285" max="1285" width="12.5" customWidth="1"/>
    <col min="1286" max="1286" width="18.625" customWidth="1"/>
    <col min="1287" max="1535" width="9.0"/>
    <col min="1536" max="1536" width="31.125" customWidth="1"/>
    <col min="1537" max="1537" width="17.625" customWidth="1"/>
    <col min="1538" max="1538" width="14.0" customWidth="1"/>
    <col min="1539" max="1539" width="13.25" customWidth="1"/>
    <col min="1540" max="1540" width="12.25" customWidth="1"/>
    <col min="1541" max="1541" width="12.5" customWidth="1"/>
    <col min="1542" max="1542" width="18.625" customWidth="1"/>
    <col min="1543" max="1791" width="9.0"/>
    <col min="1792" max="1792" width="31.125" customWidth="1"/>
    <col min="1793" max="1793" width="17.625" customWidth="1"/>
    <col min="1794" max="1794" width="14.0" customWidth="1"/>
    <col min="1795" max="1795" width="13.25" customWidth="1"/>
    <col min="1796" max="1796" width="12.25" customWidth="1"/>
    <col min="1797" max="1797" width="12.5" customWidth="1"/>
    <col min="1798" max="1798" width="18.625" customWidth="1"/>
    <col min="1799" max="2047" width="9.0"/>
    <col min="2048" max="2048" width="31.125" customWidth="1"/>
    <col min="2049" max="2049" width="17.625" customWidth="1"/>
    <col min="2050" max="2050" width="14.0" customWidth="1"/>
    <col min="2051" max="2051" width="13.25" customWidth="1"/>
    <col min="2052" max="2052" width="12.25" customWidth="1"/>
    <col min="2053" max="2053" width="12.5" customWidth="1"/>
    <col min="2054" max="2054" width="18.625" customWidth="1"/>
    <col min="2055" max="2303" width="9.0"/>
    <col min="2304" max="2304" width="31.125" customWidth="1"/>
    <col min="2305" max="2305" width="17.625" customWidth="1"/>
    <col min="2306" max="2306" width="14.0" customWidth="1"/>
    <col min="2307" max="2307" width="13.25" customWidth="1"/>
    <col min="2308" max="2308" width="12.25" customWidth="1"/>
    <col min="2309" max="2309" width="12.5" customWidth="1"/>
    <col min="2310" max="2310" width="18.625" customWidth="1"/>
    <col min="2311" max="2559" width="9.0"/>
    <col min="2560" max="2560" width="31.125" customWidth="1"/>
    <col min="2561" max="2561" width="17.625" customWidth="1"/>
    <col min="2562" max="2562" width="14.0" customWidth="1"/>
    <col min="2563" max="2563" width="13.25" customWidth="1"/>
    <col min="2564" max="2564" width="12.25" customWidth="1"/>
    <col min="2565" max="2565" width="12.5" customWidth="1"/>
    <col min="2566" max="2566" width="18.625" customWidth="1"/>
    <col min="2567" max="2815" width="9.0"/>
    <col min="2816" max="2816" width="31.125" customWidth="1"/>
    <col min="2817" max="2817" width="17.625" customWidth="1"/>
    <col min="2818" max="2818" width="14.0" customWidth="1"/>
    <col min="2819" max="2819" width="13.25" customWidth="1"/>
    <col min="2820" max="2820" width="12.25" customWidth="1"/>
    <col min="2821" max="2821" width="12.5" customWidth="1"/>
    <col min="2822" max="2822" width="18.625" customWidth="1"/>
    <col min="2823" max="3071" width="9.0"/>
    <col min="3072" max="3072" width="31.125" customWidth="1"/>
    <col min="3073" max="3073" width="17.625" customWidth="1"/>
    <col min="3074" max="3074" width="14.0" customWidth="1"/>
    <col min="3075" max="3075" width="13.25" customWidth="1"/>
    <col min="3076" max="3076" width="12.25" customWidth="1"/>
    <col min="3077" max="3077" width="12.5" customWidth="1"/>
    <col min="3078" max="3078" width="18.625" customWidth="1"/>
    <col min="3079" max="3327" width="9.0"/>
    <col min="3328" max="3328" width="31.125" customWidth="1"/>
    <col min="3329" max="3329" width="17.625" customWidth="1"/>
    <col min="3330" max="3330" width="14.0" customWidth="1"/>
    <col min="3331" max="3331" width="13.25" customWidth="1"/>
    <col min="3332" max="3332" width="12.25" customWidth="1"/>
    <col min="3333" max="3333" width="12.5" customWidth="1"/>
    <col min="3334" max="3334" width="18.625" customWidth="1"/>
    <col min="3335" max="3583" width="9.0"/>
    <col min="3584" max="3584" width="31.125" customWidth="1"/>
    <col min="3585" max="3585" width="17.625" customWidth="1"/>
    <col min="3586" max="3586" width="14.0" customWidth="1"/>
    <col min="3587" max="3587" width="13.25" customWidth="1"/>
    <col min="3588" max="3588" width="12.25" customWidth="1"/>
    <col min="3589" max="3589" width="12.5" customWidth="1"/>
    <col min="3590" max="3590" width="18.625" customWidth="1"/>
    <col min="3591" max="3839" width="9.0"/>
    <col min="3840" max="3840" width="31.125" customWidth="1"/>
    <col min="3841" max="3841" width="17.625" customWidth="1"/>
    <col min="3842" max="3842" width="14.0" customWidth="1"/>
    <col min="3843" max="3843" width="13.25" customWidth="1"/>
    <col min="3844" max="3844" width="12.25" customWidth="1"/>
    <col min="3845" max="3845" width="12.5" customWidth="1"/>
    <col min="3846" max="3846" width="18.625" customWidth="1"/>
    <col min="3847" max="4095" width="9.0"/>
    <col min="4096" max="4096" width="31.125" customWidth="1"/>
    <col min="4097" max="4097" width="17.625" customWidth="1"/>
    <col min="4098" max="4098" width="14.0" customWidth="1"/>
    <col min="4099" max="4099" width="13.25" customWidth="1"/>
    <col min="4100" max="4100" width="12.25" customWidth="1"/>
    <col min="4101" max="4101" width="12.5" customWidth="1"/>
    <col min="4102" max="4102" width="18.625" customWidth="1"/>
    <col min="4103" max="4351" width="9.0"/>
    <col min="4352" max="4352" width="31.125" customWidth="1"/>
    <col min="4353" max="4353" width="17.625" customWidth="1"/>
    <col min="4354" max="4354" width="14.0" customWidth="1"/>
    <col min="4355" max="4355" width="13.25" customWidth="1"/>
    <col min="4356" max="4356" width="12.25" customWidth="1"/>
    <col min="4357" max="4357" width="12.5" customWidth="1"/>
    <col min="4358" max="4358" width="18.625" customWidth="1"/>
    <col min="4359" max="4607" width="9.0"/>
    <col min="4608" max="4608" width="31.125" customWidth="1"/>
    <col min="4609" max="4609" width="17.625" customWidth="1"/>
    <col min="4610" max="4610" width="14.0" customWidth="1"/>
    <col min="4611" max="4611" width="13.25" customWidth="1"/>
    <col min="4612" max="4612" width="12.25" customWidth="1"/>
    <col min="4613" max="4613" width="12.5" customWidth="1"/>
    <col min="4614" max="4614" width="18.625" customWidth="1"/>
    <col min="4615" max="4863" width="9.0"/>
    <col min="4864" max="4864" width="31.125" customWidth="1"/>
    <col min="4865" max="4865" width="17.625" customWidth="1"/>
    <col min="4866" max="4866" width="14.0" customWidth="1"/>
    <col min="4867" max="4867" width="13.25" customWidth="1"/>
    <col min="4868" max="4868" width="12.25" customWidth="1"/>
    <col min="4869" max="4869" width="12.5" customWidth="1"/>
    <col min="4870" max="4870" width="18.625" customWidth="1"/>
    <col min="4871" max="5119" width="9.0"/>
    <col min="5120" max="5120" width="31.125" customWidth="1"/>
    <col min="5121" max="5121" width="17.625" customWidth="1"/>
    <col min="5122" max="5122" width="14.0" customWidth="1"/>
    <col min="5123" max="5123" width="13.25" customWidth="1"/>
    <col min="5124" max="5124" width="12.25" customWidth="1"/>
    <col min="5125" max="5125" width="12.5" customWidth="1"/>
    <col min="5126" max="5126" width="18.625" customWidth="1"/>
    <col min="5127" max="5375" width="9.0"/>
    <col min="5376" max="5376" width="31.125" customWidth="1"/>
    <col min="5377" max="5377" width="17.625" customWidth="1"/>
    <col min="5378" max="5378" width="14.0" customWidth="1"/>
    <col min="5379" max="5379" width="13.25" customWidth="1"/>
    <col min="5380" max="5380" width="12.25" customWidth="1"/>
    <col min="5381" max="5381" width="12.5" customWidth="1"/>
    <col min="5382" max="5382" width="18.625" customWidth="1"/>
    <col min="5383" max="5631" width="9.0"/>
    <col min="5632" max="5632" width="31.125" customWidth="1"/>
    <col min="5633" max="5633" width="17.625" customWidth="1"/>
    <col min="5634" max="5634" width="14.0" customWidth="1"/>
    <col min="5635" max="5635" width="13.25" customWidth="1"/>
    <col min="5636" max="5636" width="12.25" customWidth="1"/>
    <col min="5637" max="5637" width="12.5" customWidth="1"/>
    <col min="5638" max="5638" width="18.625" customWidth="1"/>
    <col min="5639" max="5887" width="9.0"/>
    <col min="5888" max="5888" width="31.125" customWidth="1"/>
    <col min="5889" max="5889" width="17.625" customWidth="1"/>
    <col min="5890" max="5890" width="14.0" customWidth="1"/>
    <col min="5891" max="5891" width="13.25" customWidth="1"/>
    <col min="5892" max="5892" width="12.25" customWidth="1"/>
    <col min="5893" max="5893" width="12.5" customWidth="1"/>
    <col min="5894" max="5894" width="18.625" customWidth="1"/>
    <col min="5895" max="6143" width="9.0"/>
    <col min="6144" max="6144" width="31.125" customWidth="1"/>
    <col min="6145" max="6145" width="17.625" customWidth="1"/>
    <col min="6146" max="6146" width="14.0" customWidth="1"/>
    <col min="6147" max="6147" width="13.25" customWidth="1"/>
    <col min="6148" max="6148" width="12.25" customWidth="1"/>
    <col min="6149" max="6149" width="12.5" customWidth="1"/>
    <col min="6150" max="6150" width="18.625" customWidth="1"/>
    <col min="6151" max="6399" width="9.0"/>
    <col min="6400" max="6400" width="31.125" customWidth="1"/>
    <col min="6401" max="6401" width="17.625" customWidth="1"/>
    <col min="6402" max="6402" width="14.0" customWidth="1"/>
    <col min="6403" max="6403" width="13.25" customWidth="1"/>
    <col min="6404" max="6404" width="12.25" customWidth="1"/>
    <col min="6405" max="6405" width="12.5" customWidth="1"/>
    <col min="6406" max="6406" width="18.625" customWidth="1"/>
    <col min="6407" max="6655" width="9.0"/>
    <col min="6656" max="6656" width="31.125" customWidth="1"/>
    <col min="6657" max="6657" width="17.625" customWidth="1"/>
    <col min="6658" max="6658" width="14.0" customWidth="1"/>
    <col min="6659" max="6659" width="13.25" customWidth="1"/>
    <col min="6660" max="6660" width="12.25" customWidth="1"/>
    <col min="6661" max="6661" width="12.5" customWidth="1"/>
    <col min="6662" max="6662" width="18.625" customWidth="1"/>
    <col min="6663" max="6911" width="9.0"/>
    <col min="6912" max="6912" width="31.125" customWidth="1"/>
    <col min="6913" max="6913" width="17.625" customWidth="1"/>
    <col min="6914" max="6914" width="14.0" customWidth="1"/>
    <col min="6915" max="6915" width="13.25" customWidth="1"/>
    <col min="6916" max="6916" width="12.25" customWidth="1"/>
    <col min="6917" max="6917" width="12.5" customWidth="1"/>
    <col min="6918" max="6918" width="18.625" customWidth="1"/>
    <col min="6919" max="7167" width="9.0"/>
    <col min="7168" max="7168" width="31.125" customWidth="1"/>
    <col min="7169" max="7169" width="17.625" customWidth="1"/>
    <col min="7170" max="7170" width="14.0" customWidth="1"/>
    <col min="7171" max="7171" width="13.25" customWidth="1"/>
    <col min="7172" max="7172" width="12.25" customWidth="1"/>
    <col min="7173" max="7173" width="12.5" customWidth="1"/>
    <col min="7174" max="7174" width="18.625" customWidth="1"/>
    <col min="7175" max="7423" width="9.0"/>
    <col min="7424" max="7424" width="31.125" customWidth="1"/>
    <col min="7425" max="7425" width="17.625" customWidth="1"/>
    <col min="7426" max="7426" width="14.0" customWidth="1"/>
    <col min="7427" max="7427" width="13.25" customWidth="1"/>
    <col min="7428" max="7428" width="12.25" customWidth="1"/>
    <col min="7429" max="7429" width="12.5" customWidth="1"/>
    <col min="7430" max="7430" width="18.625" customWidth="1"/>
    <col min="7431" max="7679" width="9.0"/>
    <col min="7680" max="7680" width="31.125" customWidth="1"/>
    <col min="7681" max="7681" width="17.625" customWidth="1"/>
    <col min="7682" max="7682" width="14.0" customWidth="1"/>
    <col min="7683" max="7683" width="13.25" customWidth="1"/>
    <col min="7684" max="7684" width="12.25" customWidth="1"/>
    <col min="7685" max="7685" width="12.5" customWidth="1"/>
    <col min="7686" max="7686" width="18.625" customWidth="1"/>
    <col min="7687" max="7935" width="9.0"/>
    <col min="7936" max="7936" width="31.125" customWidth="1"/>
    <col min="7937" max="7937" width="17.625" customWidth="1"/>
    <col min="7938" max="7938" width="14.0" customWidth="1"/>
    <col min="7939" max="7939" width="13.25" customWidth="1"/>
    <col min="7940" max="7940" width="12.25" customWidth="1"/>
    <col min="7941" max="7941" width="12.5" customWidth="1"/>
    <col min="7942" max="7942" width="18.625" customWidth="1"/>
    <col min="7943" max="8191" width="9.0"/>
    <col min="8192" max="8192" width="31.125" customWidth="1"/>
    <col min="8193" max="8193" width="17.625" customWidth="1"/>
    <col min="8194" max="8194" width="14.0" customWidth="1"/>
    <col min="8195" max="8195" width="13.25" customWidth="1"/>
    <col min="8196" max="8196" width="12.25" customWidth="1"/>
    <col min="8197" max="8197" width="12.5" customWidth="1"/>
    <col min="8198" max="8198" width="18.625" customWidth="1"/>
    <col min="8199" max="8447" width="9.0"/>
    <col min="8448" max="8448" width="31.125" customWidth="1"/>
    <col min="8449" max="8449" width="17.625" customWidth="1"/>
    <col min="8450" max="8450" width="14.0" customWidth="1"/>
    <col min="8451" max="8451" width="13.25" customWidth="1"/>
    <col min="8452" max="8452" width="12.25" customWidth="1"/>
    <col min="8453" max="8453" width="12.5" customWidth="1"/>
    <col min="8454" max="8454" width="18.625" customWidth="1"/>
    <col min="8455" max="8703" width="9.0"/>
    <col min="8704" max="8704" width="31.125" customWidth="1"/>
    <col min="8705" max="8705" width="17.625" customWidth="1"/>
    <col min="8706" max="8706" width="14.0" customWidth="1"/>
    <col min="8707" max="8707" width="13.25" customWidth="1"/>
    <col min="8708" max="8708" width="12.25" customWidth="1"/>
    <col min="8709" max="8709" width="12.5" customWidth="1"/>
    <col min="8710" max="8710" width="18.625" customWidth="1"/>
    <col min="8711" max="8959" width="9.0"/>
    <col min="8960" max="8960" width="31.125" customWidth="1"/>
    <col min="8961" max="8961" width="17.625" customWidth="1"/>
    <col min="8962" max="8962" width="14.0" customWidth="1"/>
    <col min="8963" max="8963" width="13.25" customWidth="1"/>
    <col min="8964" max="8964" width="12.25" customWidth="1"/>
    <col min="8965" max="8965" width="12.5" customWidth="1"/>
    <col min="8966" max="8966" width="18.625" customWidth="1"/>
    <col min="8967" max="9215" width="9.0"/>
    <col min="9216" max="9216" width="31.125" customWidth="1"/>
    <col min="9217" max="9217" width="17.625" customWidth="1"/>
    <col min="9218" max="9218" width="14.0" customWidth="1"/>
    <col min="9219" max="9219" width="13.25" customWidth="1"/>
    <col min="9220" max="9220" width="12.25" customWidth="1"/>
    <col min="9221" max="9221" width="12.5" customWidth="1"/>
    <col min="9222" max="9222" width="18.625" customWidth="1"/>
    <col min="9223" max="9471" width="9.0"/>
    <col min="9472" max="9472" width="31.125" customWidth="1"/>
    <col min="9473" max="9473" width="17.625" customWidth="1"/>
    <col min="9474" max="9474" width="14.0" customWidth="1"/>
    <col min="9475" max="9475" width="13.25" customWidth="1"/>
    <col min="9476" max="9476" width="12.25" customWidth="1"/>
    <col min="9477" max="9477" width="12.5" customWidth="1"/>
    <col min="9478" max="9478" width="18.625" customWidth="1"/>
    <col min="9479" max="9727" width="9.0"/>
    <col min="9728" max="9728" width="31.125" customWidth="1"/>
    <col min="9729" max="9729" width="17.625" customWidth="1"/>
    <col min="9730" max="9730" width="14.0" customWidth="1"/>
    <col min="9731" max="9731" width="13.25" customWidth="1"/>
    <col min="9732" max="9732" width="12.25" customWidth="1"/>
    <col min="9733" max="9733" width="12.5" customWidth="1"/>
    <col min="9734" max="9734" width="18.625" customWidth="1"/>
    <col min="9735" max="9983" width="9.0"/>
    <col min="9984" max="9984" width="31.125" customWidth="1"/>
    <col min="9985" max="9985" width="17.625" customWidth="1"/>
    <col min="9986" max="9986" width="14.0" customWidth="1"/>
    <col min="9987" max="9987" width="13.25" customWidth="1"/>
    <col min="9988" max="9988" width="12.25" customWidth="1"/>
    <col min="9989" max="9989" width="12.5" customWidth="1"/>
    <col min="9990" max="9990" width="18.625" customWidth="1"/>
    <col min="9991" max="10239" width="9.0"/>
    <col min="10240" max="10240" width="31.125" customWidth="1"/>
    <col min="10241" max="10241" width="17.625" customWidth="1"/>
    <col min="10242" max="10242" width="14.0" customWidth="1"/>
    <col min="10243" max="10243" width="13.25" customWidth="1"/>
    <col min="10244" max="10244" width="12.25" customWidth="1"/>
    <col min="10245" max="10245" width="12.5" customWidth="1"/>
    <col min="10246" max="10246" width="18.625" customWidth="1"/>
    <col min="10247" max="10495" width="9.0"/>
    <col min="10496" max="10496" width="31.125" customWidth="1"/>
    <col min="10497" max="10497" width="17.625" customWidth="1"/>
    <col min="10498" max="10498" width="14.0" customWidth="1"/>
    <col min="10499" max="10499" width="13.25" customWidth="1"/>
    <col min="10500" max="10500" width="12.25" customWidth="1"/>
    <col min="10501" max="10501" width="12.5" customWidth="1"/>
    <col min="10502" max="10502" width="18.625" customWidth="1"/>
    <col min="10503" max="10751" width="9.0"/>
    <col min="10752" max="10752" width="31.125" customWidth="1"/>
    <col min="10753" max="10753" width="17.625" customWidth="1"/>
    <col min="10754" max="10754" width="14.0" customWidth="1"/>
    <col min="10755" max="10755" width="13.25" customWidth="1"/>
    <col min="10756" max="10756" width="12.25" customWidth="1"/>
    <col min="10757" max="10757" width="12.5" customWidth="1"/>
    <col min="10758" max="10758" width="18.625" customWidth="1"/>
    <col min="10759" max="11007" width="9.0"/>
    <col min="11008" max="11008" width="31.125" customWidth="1"/>
    <col min="11009" max="11009" width="17.625" customWidth="1"/>
    <col min="11010" max="11010" width="14.0" customWidth="1"/>
    <col min="11011" max="11011" width="13.25" customWidth="1"/>
    <col min="11012" max="11012" width="12.25" customWidth="1"/>
    <col min="11013" max="11013" width="12.5" customWidth="1"/>
    <col min="11014" max="11014" width="18.625" customWidth="1"/>
    <col min="11015" max="11263" width="9.0"/>
    <col min="11264" max="11264" width="31.125" customWidth="1"/>
    <col min="11265" max="11265" width="17.625" customWidth="1"/>
    <col min="11266" max="11266" width="14.0" customWidth="1"/>
    <col min="11267" max="11267" width="13.25" customWidth="1"/>
    <col min="11268" max="11268" width="12.25" customWidth="1"/>
    <col min="11269" max="11269" width="12.5" customWidth="1"/>
    <col min="11270" max="11270" width="18.625" customWidth="1"/>
    <col min="11271" max="11519" width="9.0"/>
    <col min="11520" max="11520" width="31.125" customWidth="1"/>
    <col min="11521" max="11521" width="17.625" customWidth="1"/>
    <col min="11522" max="11522" width="14.0" customWidth="1"/>
    <col min="11523" max="11523" width="13.25" customWidth="1"/>
    <col min="11524" max="11524" width="12.25" customWidth="1"/>
    <col min="11525" max="11525" width="12.5" customWidth="1"/>
    <col min="11526" max="11526" width="18.625" customWidth="1"/>
    <col min="11527" max="11775" width="9.0"/>
    <col min="11776" max="11776" width="31.125" customWidth="1"/>
    <col min="11777" max="11777" width="17.625" customWidth="1"/>
    <col min="11778" max="11778" width="14.0" customWidth="1"/>
    <col min="11779" max="11779" width="13.25" customWidth="1"/>
    <col min="11780" max="11780" width="12.25" customWidth="1"/>
    <col min="11781" max="11781" width="12.5" customWidth="1"/>
    <col min="11782" max="11782" width="18.625" customWidth="1"/>
    <col min="11783" max="12031" width="9.0"/>
    <col min="12032" max="12032" width="31.125" customWidth="1"/>
    <col min="12033" max="12033" width="17.625" customWidth="1"/>
    <col min="12034" max="12034" width="14.0" customWidth="1"/>
    <col min="12035" max="12035" width="13.25" customWidth="1"/>
    <col min="12036" max="12036" width="12.25" customWidth="1"/>
    <col min="12037" max="12037" width="12.5" customWidth="1"/>
    <col min="12038" max="12038" width="18.625" customWidth="1"/>
    <col min="12039" max="12287" width="9.0"/>
    <col min="12288" max="12288" width="31.125" customWidth="1"/>
    <col min="12289" max="12289" width="17.625" customWidth="1"/>
    <col min="12290" max="12290" width="14.0" customWidth="1"/>
    <col min="12291" max="12291" width="13.25" customWidth="1"/>
    <col min="12292" max="12292" width="12.25" customWidth="1"/>
    <col min="12293" max="12293" width="12.5" customWidth="1"/>
    <col min="12294" max="12294" width="18.625" customWidth="1"/>
    <col min="12295" max="12543" width="9.0"/>
    <col min="12544" max="12544" width="31.125" customWidth="1"/>
    <col min="12545" max="12545" width="17.625" customWidth="1"/>
    <col min="12546" max="12546" width="14.0" customWidth="1"/>
    <col min="12547" max="12547" width="13.25" customWidth="1"/>
    <col min="12548" max="12548" width="12.25" customWidth="1"/>
    <col min="12549" max="12549" width="12.5" customWidth="1"/>
    <col min="12550" max="12550" width="18.625" customWidth="1"/>
    <col min="12551" max="12799" width="9.0"/>
    <col min="12800" max="12800" width="31.125" customWidth="1"/>
    <col min="12801" max="12801" width="17.625" customWidth="1"/>
    <col min="12802" max="12802" width="14.0" customWidth="1"/>
    <col min="12803" max="12803" width="13.25" customWidth="1"/>
    <col min="12804" max="12804" width="12.25" customWidth="1"/>
    <col min="12805" max="12805" width="12.5" customWidth="1"/>
    <col min="12806" max="12806" width="18.625" customWidth="1"/>
    <col min="12807" max="13055" width="9.0"/>
    <col min="13056" max="13056" width="31.125" customWidth="1"/>
    <col min="13057" max="13057" width="17.625" customWidth="1"/>
    <col min="13058" max="13058" width="14.0" customWidth="1"/>
    <col min="13059" max="13059" width="13.25" customWidth="1"/>
    <col min="13060" max="13060" width="12.25" customWidth="1"/>
    <col min="13061" max="13061" width="12.5" customWidth="1"/>
    <col min="13062" max="13062" width="18.625" customWidth="1"/>
    <col min="13063" max="13311" width="9.0"/>
    <col min="13312" max="13312" width="31.125" customWidth="1"/>
    <col min="13313" max="13313" width="17.625" customWidth="1"/>
    <col min="13314" max="13314" width="14.0" customWidth="1"/>
    <col min="13315" max="13315" width="13.25" customWidth="1"/>
    <col min="13316" max="13316" width="12.25" customWidth="1"/>
    <col min="13317" max="13317" width="12.5" customWidth="1"/>
    <col min="13318" max="13318" width="18.625" customWidth="1"/>
    <col min="13319" max="13567" width="9.0"/>
    <col min="13568" max="13568" width="31.125" customWidth="1"/>
    <col min="13569" max="13569" width="17.625" customWidth="1"/>
    <col min="13570" max="13570" width="14.0" customWidth="1"/>
    <col min="13571" max="13571" width="13.25" customWidth="1"/>
    <col min="13572" max="13572" width="12.25" customWidth="1"/>
    <col min="13573" max="13573" width="12.5" customWidth="1"/>
    <col min="13574" max="13574" width="18.625" customWidth="1"/>
    <col min="13575" max="13823" width="9.0"/>
    <col min="13824" max="13824" width="31.125" customWidth="1"/>
    <col min="13825" max="13825" width="17.625" customWidth="1"/>
    <col min="13826" max="13826" width="14.0" customWidth="1"/>
    <col min="13827" max="13827" width="13.25" customWidth="1"/>
    <col min="13828" max="13828" width="12.25" customWidth="1"/>
    <col min="13829" max="13829" width="12.5" customWidth="1"/>
    <col min="13830" max="13830" width="18.625" customWidth="1"/>
    <col min="13831" max="14079" width="9.0"/>
    <col min="14080" max="14080" width="31.125" customWidth="1"/>
    <col min="14081" max="14081" width="17.625" customWidth="1"/>
    <col min="14082" max="14082" width="14.0" customWidth="1"/>
    <col min="14083" max="14083" width="13.25" customWidth="1"/>
    <col min="14084" max="14084" width="12.25" customWidth="1"/>
    <col min="14085" max="14085" width="12.5" customWidth="1"/>
    <col min="14086" max="14086" width="18.625" customWidth="1"/>
    <col min="14087" max="14335" width="9.0"/>
    <col min="14336" max="14336" width="31.125" customWidth="1"/>
    <col min="14337" max="14337" width="17.625" customWidth="1"/>
    <col min="14338" max="14338" width="14.0" customWidth="1"/>
    <col min="14339" max="14339" width="13.25" customWidth="1"/>
    <col min="14340" max="14340" width="12.25" customWidth="1"/>
    <col min="14341" max="14341" width="12.5" customWidth="1"/>
    <col min="14342" max="14342" width="18.625" customWidth="1"/>
    <col min="14343" max="14591" width="9.0"/>
    <col min="14592" max="14592" width="31.125" customWidth="1"/>
    <col min="14593" max="14593" width="17.625" customWidth="1"/>
    <col min="14594" max="14594" width="14.0" customWidth="1"/>
    <col min="14595" max="14595" width="13.25" customWidth="1"/>
    <col min="14596" max="14596" width="12.25" customWidth="1"/>
    <col min="14597" max="14597" width="12.5" customWidth="1"/>
    <col min="14598" max="14598" width="18.625" customWidth="1"/>
    <col min="14599" max="14847" width="9.0"/>
    <col min="14848" max="14848" width="31.125" customWidth="1"/>
    <col min="14849" max="14849" width="17.625" customWidth="1"/>
    <col min="14850" max="14850" width="14.0" customWidth="1"/>
    <col min="14851" max="14851" width="13.25" customWidth="1"/>
    <col min="14852" max="14852" width="12.25" customWidth="1"/>
    <col min="14853" max="14853" width="12.5" customWidth="1"/>
    <col min="14854" max="14854" width="18.625" customWidth="1"/>
    <col min="14855" max="15103" width="9.0"/>
    <col min="15104" max="15104" width="31.125" customWidth="1"/>
    <col min="15105" max="15105" width="17.625" customWidth="1"/>
    <col min="15106" max="15106" width="14.0" customWidth="1"/>
    <col min="15107" max="15107" width="13.25" customWidth="1"/>
    <col min="15108" max="15108" width="12.25" customWidth="1"/>
    <col min="15109" max="15109" width="12.5" customWidth="1"/>
    <col min="15110" max="15110" width="18.625" customWidth="1"/>
    <col min="15111" max="15359" width="9.0"/>
    <col min="15360" max="15360" width="31.125" customWidth="1"/>
    <col min="15361" max="15361" width="17.625" customWidth="1"/>
    <col min="15362" max="15362" width="14.0" customWidth="1"/>
    <col min="15363" max="15363" width="13.25" customWidth="1"/>
    <col min="15364" max="15364" width="12.25" customWidth="1"/>
    <col min="15365" max="15365" width="12.5" customWidth="1"/>
    <col min="15366" max="15366" width="18.625" customWidth="1"/>
    <col min="15367" max="15615" width="9.0"/>
    <col min="15616" max="15616" width="31.125" customWidth="1"/>
    <col min="15617" max="15617" width="17.625" customWidth="1"/>
    <col min="15618" max="15618" width="14.0" customWidth="1"/>
    <col min="15619" max="15619" width="13.25" customWidth="1"/>
    <col min="15620" max="15620" width="12.25" customWidth="1"/>
    <col min="15621" max="15621" width="12.5" customWidth="1"/>
    <col min="15622" max="15622" width="18.625" customWidth="1"/>
    <col min="15623" max="15871" width="9.0"/>
    <col min="15872" max="15872" width="31.125" customWidth="1"/>
    <col min="15873" max="15873" width="17.625" customWidth="1"/>
    <col min="15874" max="15874" width="14.0" customWidth="1"/>
    <col min="15875" max="15875" width="13.25" customWidth="1"/>
    <col min="15876" max="15876" width="12.25" customWidth="1"/>
    <col min="15877" max="15877" width="12.5" customWidth="1"/>
    <col min="15878" max="15878" width="18.625" customWidth="1"/>
    <col min="15879" max="16127" width="9.0"/>
    <col min="16128" max="16128" width="31.125" customWidth="1"/>
    <col min="16129" max="16129" width="17.625" customWidth="1"/>
    <col min="16130" max="16130" width="14.0" customWidth="1"/>
    <col min="16131" max="16131" width="13.25" customWidth="1"/>
    <col min="16132" max="16132" width="12.25" customWidth="1"/>
    <col min="16133" max="16133" width="12.5" customWidth="1"/>
    <col min="16134" max="16134" width="18.625" customWidth="1"/>
  </cols>
  <sheetData>
    <row r="1" spans="1:6" ht="17.95" customHeight="1" x14ac:dyDescent="0.15">
      <c r="A1" s="30" t="s">
        <v>536</v>
      </c>
      <c r="B1" s="31"/>
      <c r="C1" s="31"/>
      <c r="D1" s="31"/>
      <c r="E1" s="31"/>
      <c r="F1" s="31"/>
    </row>
    <row r="2" spans="1:11" ht="36.75" customHeight="1" x14ac:dyDescent="0.15">
      <c r="A2" s="242" t="s">
        <v>537</v>
      </c>
      <c r="B2" s="242"/>
      <c r="C2" s="242"/>
      <c r="D2" s="242"/>
      <c r="E2" s="242"/>
      <c r="F2" s="242"/>
      <c r="G2" s="242"/>
      <c r="H2" s="242"/>
      <c r="I2" s="242"/>
      <c r="J2" s="242"/>
      <c r="K2" s="242"/>
    </row>
    <row r="3" spans="1:11" ht="14.25" customHeight="1" x14ac:dyDescent="0.15">
      <c r="A3" s="31"/>
      <c r="B3" s="31"/>
      <c r="C3" s="31"/>
      <c r="D3" s="31"/>
      <c r="E3" s="31"/>
      <c r="F3" s="31"/>
      <c r="K3" t="s">
        <v>313</v>
      </c>
    </row>
    <row r="4" spans="1:11" ht="14.25" customHeight="1" x14ac:dyDescent="0.15">
      <c r="A4" s="244" t="s">
        <v>316</v>
      </c>
      <c r="B4" s="243" t="s">
        <v>318</v>
      </c>
      <c r="C4" s="243" t="s">
        <v>506</v>
      </c>
      <c r="D4" s="243" t="s">
        <v>496</v>
      </c>
      <c r="E4" s="243" t="s">
        <v>497</v>
      </c>
      <c r="F4" s="243" t="s">
        <v>498</v>
      </c>
      <c r="G4" s="243" t="s">
        <v>499</v>
      </c>
      <c r="H4" s="243"/>
      <c r="I4" s="243" t="s">
        <v>500</v>
      </c>
      <c r="J4" s="243" t="s">
        <v>501</v>
      </c>
      <c r="K4" s="243" t="s">
        <v>504</v>
      </c>
    </row>
    <row r="5" spans="1:11" s="1" customFormat="1" ht="42.75" customHeight="1" x14ac:dyDescent="0.15">
      <c r="A5" s="244"/>
      <c r="B5" s="243"/>
      <c r="C5" s="243"/>
      <c r="D5" s="243"/>
      <c r="E5" s="243"/>
      <c r="F5" s="243"/>
      <c r="G5" s="34" t="s">
        <v>512</v>
      </c>
      <c r="H5" s="34" t="s">
        <v>513</v>
      </c>
      <c r="I5" s="243"/>
      <c r="J5" s="243"/>
      <c r="K5" s="243"/>
    </row>
    <row r="6" spans="1:11" ht="30.0" customHeight="1" x14ac:dyDescent="0.15">
      <c r="A6" s="35" t="s">
        <v>318</v>
      </c>
      <c r="B6" s="36">
        <v>2528.4</v>
      </c>
      <c r="C6" s="36"/>
      <c r="D6" s="36">
        <v>2528.4</v>
      </c>
      <c r="E6" s="37"/>
      <c r="F6" s="37"/>
      <c r="G6" s="37"/>
      <c r="H6" s="37"/>
      <c r="I6" s="37"/>
      <c r="J6" s="37"/>
      <c r="K6" s="37"/>
    </row>
    <row r="7" spans="1:11" ht="48.0" customHeight="1" x14ac:dyDescent="0.15">
      <c r="A7" s="38" t="s">
        <v>538</v>
      </c>
      <c r="B7" s="36">
        <v>162.3</v>
      </c>
      <c r="C7" s="36"/>
      <c r="D7" s="36">
        <v>162.3</v>
      </c>
      <c r="E7" s="37"/>
      <c r="F7" s="37"/>
      <c r="G7" s="37"/>
      <c r="H7" s="37"/>
      <c r="I7" s="37"/>
      <c r="J7" s="37"/>
      <c r="K7" s="37"/>
    </row>
    <row r="8" spans="1:11" ht="48.0" customHeight="1" x14ac:dyDescent="0.15">
      <c r="A8" s="38" t="s">
        <v>539</v>
      </c>
      <c r="B8" s="36">
        <v>2366.1</v>
      </c>
      <c r="C8" s="36"/>
      <c r="D8" s="36">
        <v>2366.1</v>
      </c>
      <c r="E8" s="37"/>
      <c r="F8" s="37"/>
      <c r="G8" s="37"/>
      <c r="H8" s="37"/>
      <c r="I8" s="37"/>
      <c r="J8" s="37"/>
      <c r="K8" s="37"/>
    </row>
    <row r="9" spans="1:11" ht="49.5" customHeight="1" x14ac:dyDescent="0.15">
      <c r="A9" s="38" t="s">
        <v>540</v>
      </c>
      <c r="B9" s="36">
        <v>0.0</v>
      </c>
      <c r="C9" s="36"/>
      <c r="D9" s="36">
        <v>0.0</v>
      </c>
      <c r="E9" s="37"/>
      <c r="F9" s="37"/>
      <c r="G9" s="37"/>
      <c r="H9" s="37"/>
      <c r="I9" s="37"/>
      <c r="J9" s="37"/>
      <c r="K9" s="37"/>
    </row>
    <row r="11" spans="1:1" ht="14.25" customHeight="1" x14ac:dyDescent="0.15"/>
  </sheetData>
  <mergeCells count="11">
    <mergeCell ref="A2:K2"/>
    <mergeCell ref="G4:H4"/>
    <mergeCell ref="A4:A5"/>
    <mergeCell ref="B4:B5"/>
    <mergeCell ref="C4:C5"/>
    <mergeCell ref="D4:D5"/>
    <mergeCell ref="E4:E5"/>
    <mergeCell ref="F4:F5"/>
    <mergeCell ref="I4:I5"/>
    <mergeCell ref="J4:J5"/>
    <mergeCell ref="K4:K5"/>
  </mergeCells>
  <phoneticPr fontId="0" type="noConversion"/>
  <printOptions horizontalCentered="1"/>
  <pageMargins left="0.707550452450129" right="0.707550452450129" top="0.747823152016467" bottom="0.747823152016467" header="0.3138496650485542" footer="0.3138496650485542"/>
  <pageSetup paperSize="9" scale="71" orientation="landscape" fitToHeigh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0"/>
  <sheetViews>
    <sheetView zoomScaleNormal="100" topLeftCell="A4" workbookViewId="0">
      <selection activeCell="B9" activeCellId="0" sqref="B9:F9"/>
    </sheetView>
  </sheetViews>
  <sheetFormatPr defaultRowHeight="13.5" defaultColWidth="9.0" x14ac:dyDescent="0.15"/>
  <cols>
    <col min="1" max="1" width="12.25" customWidth="1" style="2"/>
    <col min="2" max="2" width="29.25" customWidth="1" style="2"/>
    <col min="3" max="3" width="8.75" customWidth="1" style="2"/>
    <col min="4" max="4" width="9.375" customWidth="1" style="2"/>
    <col min="5" max="5" width="12.0" customWidth="1" style="2"/>
    <col min="6" max="6" width="16.25" customWidth="1" style="2"/>
    <col min="7" max="16384" width="9.0" style="2"/>
  </cols>
  <sheetData>
    <row r="2" spans="1:6" s="19" customFormat="1" ht="31.45" customHeight="1" x14ac:dyDescent="0.15">
      <c r="A2" s="245" t="s">
        <v>541</v>
      </c>
      <c r="B2" s="245" t="s">
        <v>542</v>
      </c>
      <c r="C2" s="245" t="s">
        <v>542</v>
      </c>
      <c r="D2" s="245" t="s">
        <v>542</v>
      </c>
      <c r="E2" s="245" t="s">
        <v>542</v>
      </c>
      <c r="F2" s="245" t="s">
        <v>542</v>
      </c>
    </row>
    <row r="3" spans="1:6" s="19" customFormat="1" ht="20.2" customHeight="1" x14ac:dyDescent="0.15">
      <c r="A3" s="20" t="s">
        <v>543</v>
      </c>
      <c r="B3" s="246" t="s">
        <v>544</v>
      </c>
      <c r="C3" s="246"/>
      <c r="D3" s="246"/>
      <c r="E3" s="20"/>
      <c r="F3" s="20" t="s">
        <v>313</v>
      </c>
    </row>
    <row r="4" spans="1:6" s="19" customFormat="1" ht="23.95" customHeight="1" x14ac:dyDescent="0.15">
      <c r="A4" s="22" t="s">
        <v>545</v>
      </c>
      <c r="B4" s="249" t="s">
        <v>546</v>
      </c>
      <c r="C4" s="248"/>
      <c r="D4" s="247"/>
      <c r="E4" s="22" t="s">
        <v>547</v>
      </c>
      <c r="F4" s="22" t="s">
        <v>544</v>
      </c>
    </row>
    <row r="5" spans="1:6" s="19" customFormat="1" ht="19.5" customHeight="1" x14ac:dyDescent="0.15">
      <c r="A5" s="249" t="s">
        <v>548</v>
      </c>
      <c r="B5" s="254">
        <v>1850.0</v>
      </c>
      <c r="C5" s="252"/>
      <c r="D5" s="252"/>
      <c r="E5" s="22" t="s">
        <v>549</v>
      </c>
      <c r="F5" s="9">
        <v>1850.0</v>
      </c>
    </row>
    <row r="6" spans="1:6" s="19" customFormat="1" ht="21.0" customHeight="1" x14ac:dyDescent="0.15">
      <c r="A6" s="249" t="s">
        <v>548</v>
      </c>
      <c r="B6" s="253"/>
      <c r="C6" s="252"/>
      <c r="D6" s="252"/>
      <c r="E6" s="22" t="s">
        <v>550</v>
      </c>
      <c r="F6" s="9">
        <v>0.0</v>
      </c>
    </row>
    <row r="7" spans="1:6" s="19" customFormat="1" ht="48.75" customHeight="1" x14ac:dyDescent="0.15">
      <c r="A7" s="22" t="s">
        <v>551</v>
      </c>
      <c r="B7" s="250" t="s">
        <v>552</v>
      </c>
      <c r="C7" s="250"/>
      <c r="D7" s="250"/>
      <c r="E7" s="250"/>
      <c r="F7" s="250"/>
    </row>
    <row r="8" spans="1:6" s="19" customFormat="1" ht="48.75" customHeight="1" x14ac:dyDescent="0.15">
      <c r="A8" s="22" t="s">
        <v>553</v>
      </c>
      <c r="B8" s="250" t="s">
        <v>554</v>
      </c>
      <c r="C8" s="250"/>
      <c r="D8" s="250"/>
      <c r="E8" s="250"/>
      <c r="F8" s="250"/>
    </row>
    <row r="9" spans="1:6" s="19" customFormat="1" ht="48.75" customHeight="1" x14ac:dyDescent="0.15">
      <c r="A9" s="22" t="s">
        <v>555</v>
      </c>
      <c r="B9" s="250" t="s">
        <v>556</v>
      </c>
      <c r="C9" s="250"/>
      <c r="D9" s="250"/>
      <c r="E9" s="250"/>
      <c r="F9" s="250"/>
    </row>
    <row r="10" spans="1:6" s="19" customFormat="1" ht="21.75" customHeight="1" x14ac:dyDescent="0.15">
      <c r="A10" s="249" t="s">
        <v>557</v>
      </c>
      <c r="B10" s="22" t="s">
        <v>558</v>
      </c>
      <c r="C10" s="12" t="s">
        <v>559</v>
      </c>
      <c r="D10" s="22" t="s">
        <v>560</v>
      </c>
      <c r="E10" s="22" t="s">
        <v>561</v>
      </c>
      <c r="F10" s="7" t="s">
        <v>562</v>
      </c>
    </row>
    <row r="11" spans="1:6" s="19" customFormat="1" ht="17.95" customHeight="1" x14ac:dyDescent="0.15">
      <c r="A11" s="248" t="s">
        <v>557</v>
      </c>
      <c r="B11" s="26" t="s">
        <v>563</v>
      </c>
      <c r="C11" s="27"/>
      <c r="D11" s="28"/>
      <c r="E11" s="28"/>
      <c r="F11" s="28"/>
    </row>
    <row r="12" spans="1:6" s="19" customFormat="1" ht="29.2" customHeight="1" x14ac:dyDescent="0.15">
      <c r="A12" s="251" t="s">
        <v>557</v>
      </c>
      <c r="B12" s="27" t="s">
        <v>564</v>
      </c>
      <c r="C12" s="28">
        <v>30.0</v>
      </c>
      <c r="D12" s="28" t="s">
        <v>565</v>
      </c>
      <c r="E12" s="28" t="s">
        <v>566</v>
      </c>
      <c r="F12" s="28">
        <v>20.0</v>
      </c>
    </row>
    <row r="13" spans="1:6" s="19" customFormat="1" ht="29.2" customHeight="1" x14ac:dyDescent="0.15">
      <c r="A13" s="251" t="s">
        <v>557</v>
      </c>
      <c r="B13" s="27" t="s">
        <v>567</v>
      </c>
      <c r="C13" s="28">
        <v>10.0</v>
      </c>
      <c r="D13" s="28" t="s">
        <v>565</v>
      </c>
      <c r="E13" s="28" t="s">
        <v>568</v>
      </c>
      <c r="F13" s="28">
        <v>15.0</v>
      </c>
    </row>
    <row r="14" spans="1:6" s="19" customFormat="1" ht="23.25" customHeight="1" x14ac:dyDescent="0.15">
      <c r="A14" s="251" t="s">
        <v>557</v>
      </c>
      <c r="B14" s="27" t="s">
        <v>569</v>
      </c>
      <c r="C14" s="28">
        <v>10.0</v>
      </c>
      <c r="D14" s="28" t="s">
        <v>565</v>
      </c>
      <c r="E14" s="28" t="s">
        <v>570</v>
      </c>
      <c r="F14" s="28">
        <v>15.0</v>
      </c>
    </row>
    <row r="15" spans="1:6" s="19" customFormat="1" ht="23.25" customHeight="1" x14ac:dyDescent="0.15">
      <c r="A15" s="251" t="s">
        <v>557</v>
      </c>
      <c r="B15" s="27" t="s">
        <v>571</v>
      </c>
      <c r="C15" s="28"/>
      <c r="D15" s="28"/>
      <c r="E15" s="28"/>
      <c r="F15" s="28"/>
    </row>
    <row r="16" spans="1:6" s="19" customFormat="1" ht="40.45" customHeight="1" x14ac:dyDescent="0.15">
      <c r="A16" s="251" t="s">
        <v>557</v>
      </c>
      <c r="B16" s="27" t="s">
        <v>572</v>
      </c>
      <c r="C16" s="28">
        <v>10.0</v>
      </c>
      <c r="D16" s="28" t="s">
        <v>565</v>
      </c>
      <c r="E16" s="28" t="s">
        <v>573</v>
      </c>
      <c r="F16" s="28">
        <v>7.0</v>
      </c>
    </row>
    <row r="17" spans="1:6" s="19" customFormat="1" ht="39.75" customHeight="1" x14ac:dyDescent="0.15">
      <c r="A17" s="251" t="s">
        <v>557</v>
      </c>
      <c r="B17" s="27" t="s">
        <v>574</v>
      </c>
      <c r="C17" s="28">
        <v>10.0</v>
      </c>
      <c r="D17" s="28" t="s">
        <v>565</v>
      </c>
      <c r="E17" s="28" t="s">
        <v>575</v>
      </c>
      <c r="F17" s="28">
        <v>7.0</v>
      </c>
    </row>
    <row r="18" spans="1:6" s="19" customFormat="1" ht="23.25" customHeight="1" x14ac:dyDescent="0.15">
      <c r="A18" s="251" t="s">
        <v>557</v>
      </c>
      <c r="B18" s="27" t="s">
        <v>576</v>
      </c>
      <c r="C18" s="28">
        <v>10.0</v>
      </c>
      <c r="D18" s="28" t="s">
        <v>565</v>
      </c>
      <c r="E18" s="28" t="s">
        <v>577</v>
      </c>
      <c r="F18" s="28">
        <v>6.0</v>
      </c>
    </row>
    <row r="19" spans="1:6" s="19" customFormat="1" ht="23.25" customHeight="1" x14ac:dyDescent="0.15">
      <c r="A19" s="251" t="s">
        <v>557</v>
      </c>
      <c r="B19" s="27" t="s">
        <v>578</v>
      </c>
      <c r="C19" s="28"/>
      <c r="D19" s="28"/>
      <c r="E19" s="28"/>
      <c r="F19" s="28"/>
    </row>
    <row r="20" spans="1:6" s="19" customFormat="1" ht="23.25" customHeight="1" x14ac:dyDescent="0.15">
      <c r="A20" s="251" t="s">
        <v>557</v>
      </c>
      <c r="B20" s="27" t="s">
        <v>579</v>
      </c>
      <c r="C20" s="28">
        <v>20.0</v>
      </c>
      <c r="D20" s="28" t="s">
        <v>580</v>
      </c>
      <c r="E20" s="28" t="s">
        <v>581</v>
      </c>
      <c r="F20" s="28">
        <v>90.0</v>
      </c>
    </row>
  </sheetData>
  <mergeCells count="9">
    <mergeCell ref="A2:F2"/>
    <mergeCell ref="B3:D3"/>
    <mergeCell ref="B4:D4"/>
    <mergeCell ref="B7:F7"/>
    <mergeCell ref="B8:F8"/>
    <mergeCell ref="B9:F9"/>
    <mergeCell ref="A5:A6"/>
    <mergeCell ref="A10:A20"/>
    <mergeCell ref="B5:D6"/>
  </mergeCells>
  <phoneticPr fontId="0" type="noConversion"/>
  <pageMargins left="0.6992181455056499" right="0.6992181455056499" top="0.7499062639521802" bottom="0.7499062639521802" header="0.2999625102741512" footer="0.2999625102741512"/>
  <pageSetup paperSize="9" scale="9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21"/>
  <sheetViews>
    <sheetView zoomScaleNormal="100" topLeftCell="A10" workbookViewId="0">
      <selection activeCell="B9" activeCellId="0" sqref="B9:F9"/>
    </sheetView>
  </sheetViews>
  <sheetFormatPr defaultRowHeight="13.5" defaultColWidth="9.0" x14ac:dyDescent="0.15"/>
  <cols>
    <col min="1" max="1" width="15.75" customWidth="1"/>
    <col min="2" max="4" width="15.125" customWidth="1"/>
    <col min="5" max="6" width="24.25" customWidth="1"/>
    <col min="7" max="8" width="26.125" customWidth="1"/>
  </cols>
  <sheetData>
    <row r="1" spans="1:6" ht="15.75" customHeight="1" x14ac:dyDescent="0.15">
      <c r="A1" s="2"/>
      <c r="B1" s="2"/>
      <c r="C1" s="2"/>
      <c r="D1" s="2"/>
      <c r="E1" s="2"/>
      <c r="F1" s="2"/>
    </row>
    <row r="2" spans="1:6" ht="21.0" customHeight="1" x14ac:dyDescent="0.15">
      <c r="A2" s="245" t="s">
        <v>541</v>
      </c>
      <c r="B2" s="245" t="s">
        <v>542</v>
      </c>
      <c r="C2" s="245" t="s">
        <v>542</v>
      </c>
      <c r="D2" s="245" t="s">
        <v>542</v>
      </c>
      <c r="E2" s="245" t="s">
        <v>542</v>
      </c>
      <c r="F2" s="245" t="s">
        <v>542</v>
      </c>
    </row>
    <row r="3" spans="1:6" ht="36.0" customHeight="1" x14ac:dyDescent="0.15">
      <c r="A3" s="4" t="s">
        <v>543</v>
      </c>
      <c r="B3" s="255" t="s">
        <v>544</v>
      </c>
      <c r="C3" s="255"/>
      <c r="D3" s="255"/>
      <c r="E3" s="4"/>
      <c r="F3" s="4" t="s">
        <v>313</v>
      </c>
    </row>
    <row r="4" spans="1:6" ht="45.0" customHeight="1" x14ac:dyDescent="0.15">
      <c r="A4" s="6" t="s">
        <v>545</v>
      </c>
      <c r="B4" s="256" t="s">
        <v>582</v>
      </c>
      <c r="C4" s="248"/>
      <c r="D4" s="247"/>
      <c r="E4" s="6" t="s">
        <v>547</v>
      </c>
      <c r="F4" s="6" t="s">
        <v>544</v>
      </c>
    </row>
    <row r="5" spans="1:6" ht="45.0" customHeight="1" x14ac:dyDescent="0.15">
      <c r="A5" s="256" t="s">
        <v>548</v>
      </c>
      <c r="B5" s="261">
        <v>80.0</v>
      </c>
      <c r="C5" s="260"/>
      <c r="D5" s="260"/>
      <c r="E5" s="6" t="s">
        <v>549</v>
      </c>
      <c r="F5" s="9">
        <v>80.0</v>
      </c>
    </row>
    <row r="6" spans="1:6" ht="19.5" customHeight="1" x14ac:dyDescent="0.15">
      <c r="A6" s="256" t="s">
        <v>548</v>
      </c>
      <c r="B6" s="261"/>
      <c r="C6" s="260"/>
      <c r="D6" s="260"/>
      <c r="E6" s="6" t="s">
        <v>550</v>
      </c>
      <c r="F6" s="9">
        <v>0.0</v>
      </c>
    </row>
    <row r="7" spans="1:6" ht="55.5" customHeight="1" x14ac:dyDescent="0.15">
      <c r="A7" s="6" t="s">
        <v>551</v>
      </c>
      <c r="B7" s="250" t="s">
        <v>583</v>
      </c>
      <c r="C7" s="250"/>
      <c r="D7" s="250"/>
      <c r="E7" s="250"/>
      <c r="F7" s="250"/>
    </row>
    <row r="8" spans="1:6" ht="26.25" customHeight="1" x14ac:dyDescent="0.15">
      <c r="A8" s="6" t="s">
        <v>553</v>
      </c>
      <c r="B8" s="250" t="s">
        <v>584</v>
      </c>
      <c r="C8" s="250"/>
      <c r="D8" s="250"/>
      <c r="E8" s="250"/>
      <c r="F8" s="250"/>
    </row>
    <row r="9" spans="1:6" ht="105.75" customHeight="1" x14ac:dyDescent="0.15">
      <c r="A9" s="6" t="s">
        <v>555</v>
      </c>
      <c r="B9" s="250" t="s">
        <v>585</v>
      </c>
      <c r="C9" s="250"/>
      <c r="D9" s="250"/>
      <c r="E9" s="250"/>
      <c r="F9" s="250"/>
    </row>
    <row r="10" spans="1:6" ht="28.5" customHeight="1" x14ac:dyDescent="0.15">
      <c r="A10" s="259" t="s">
        <v>557</v>
      </c>
      <c r="B10" s="13" t="s">
        <v>558</v>
      </c>
      <c r="C10" s="12" t="s">
        <v>559</v>
      </c>
      <c r="D10" s="13" t="s">
        <v>560</v>
      </c>
      <c r="E10" s="13" t="s">
        <v>561</v>
      </c>
      <c r="F10" s="12" t="s">
        <v>562</v>
      </c>
    </row>
    <row r="11" spans="1:6" ht="17.95" customHeight="1" x14ac:dyDescent="0.15">
      <c r="A11" s="258"/>
      <c r="B11" s="15" t="s">
        <v>563</v>
      </c>
      <c r="C11" s="16"/>
      <c r="D11" s="16"/>
      <c r="E11" s="17"/>
      <c r="F11" s="16"/>
    </row>
    <row r="12" spans="1:6" ht="38.25" customHeight="1" x14ac:dyDescent="0.15">
      <c r="A12" s="258"/>
      <c r="B12" s="15" t="s">
        <v>586</v>
      </c>
      <c r="C12" s="16">
        <v>10.0</v>
      </c>
      <c r="D12" s="16" t="s">
        <v>580</v>
      </c>
      <c r="E12" s="16" t="s">
        <v>587</v>
      </c>
      <c r="F12" s="16">
        <v>90.0</v>
      </c>
    </row>
    <row r="13" spans="1:6" ht="41.25" customHeight="1" x14ac:dyDescent="0.15">
      <c r="A13" s="258"/>
      <c r="B13" s="15" t="s">
        <v>588</v>
      </c>
      <c r="C13" s="16">
        <v>10.0</v>
      </c>
      <c r="D13" s="16" t="s">
        <v>580</v>
      </c>
      <c r="E13" s="16" t="s">
        <v>589</v>
      </c>
      <c r="F13" s="16">
        <v>90.0</v>
      </c>
    </row>
    <row r="14" spans="1:6" ht="36.0" customHeight="1" x14ac:dyDescent="0.15">
      <c r="A14" s="258"/>
      <c r="B14" s="15" t="s">
        <v>590</v>
      </c>
      <c r="C14" s="16">
        <v>20.0</v>
      </c>
      <c r="D14" s="16" t="s">
        <v>591</v>
      </c>
      <c r="E14" s="16" t="s">
        <v>592</v>
      </c>
      <c r="F14" s="16">
        <v>5.0</v>
      </c>
    </row>
    <row r="15" spans="1:6" ht="29.2" customHeight="1" x14ac:dyDescent="0.15">
      <c r="A15" s="258"/>
      <c r="B15" s="15" t="s">
        <v>593</v>
      </c>
      <c r="C15" s="16">
        <v>15.0</v>
      </c>
      <c r="D15" s="16" t="s">
        <v>591</v>
      </c>
      <c r="E15" s="16" t="s">
        <v>594</v>
      </c>
      <c r="F15" s="16">
        <v>2.0</v>
      </c>
    </row>
    <row r="16" spans="1:6" ht="29.2" customHeight="1" x14ac:dyDescent="0.15">
      <c r="A16" s="258"/>
      <c r="B16" s="15" t="s">
        <v>595</v>
      </c>
      <c r="C16" s="16">
        <v>15.0</v>
      </c>
      <c r="D16" s="16" t="s">
        <v>591</v>
      </c>
      <c r="E16" s="16" t="s">
        <v>596</v>
      </c>
      <c r="F16" s="16">
        <v>2.0</v>
      </c>
    </row>
    <row r="17" spans="1:6" ht="24.7" customHeight="1" x14ac:dyDescent="0.15">
      <c r="A17" s="258"/>
      <c r="B17" s="15" t="s">
        <v>597</v>
      </c>
      <c r="C17" s="16">
        <v>10.0</v>
      </c>
      <c r="D17" s="16" t="s">
        <v>598</v>
      </c>
      <c r="E17" s="16" t="s">
        <v>599</v>
      </c>
      <c r="F17" s="16">
        <v>3.0</v>
      </c>
    </row>
    <row r="18" spans="1:6" ht="24.7" customHeight="1" x14ac:dyDescent="0.15">
      <c r="A18" s="258"/>
      <c r="B18" s="15" t="s">
        <v>600</v>
      </c>
      <c r="C18" s="16"/>
      <c r="D18" s="16"/>
      <c r="E18" s="16"/>
      <c r="F18" s="16"/>
    </row>
    <row r="19" spans="1:6" ht="24.7" customHeight="1" x14ac:dyDescent="0.15">
      <c r="A19" s="258"/>
      <c r="B19" s="15" t="s">
        <v>601</v>
      </c>
      <c r="C19" s="16">
        <v>10.0</v>
      </c>
      <c r="D19" s="16" t="s">
        <v>602</v>
      </c>
      <c r="E19" s="16" t="s">
        <v>602</v>
      </c>
      <c r="F19" s="16" t="s">
        <v>603</v>
      </c>
    </row>
    <row r="20" spans="1:6" ht="24.7" customHeight="1" x14ac:dyDescent="0.15">
      <c r="A20" s="258"/>
      <c r="B20" s="15" t="s">
        <v>578</v>
      </c>
      <c r="C20" s="16"/>
      <c r="D20" s="16"/>
      <c r="E20" s="16"/>
      <c r="F20" s="16"/>
    </row>
    <row r="21" spans="1:6" ht="24.7" customHeight="1" x14ac:dyDescent="0.15">
      <c r="A21" s="257"/>
      <c r="B21" s="15" t="s">
        <v>604</v>
      </c>
      <c r="C21" s="16">
        <v>10.0</v>
      </c>
      <c r="D21" s="16" t="s">
        <v>580</v>
      </c>
      <c r="E21" s="16" t="s">
        <v>605</v>
      </c>
      <c r="F21" s="16">
        <v>85.0</v>
      </c>
    </row>
  </sheetData>
  <mergeCells count="9">
    <mergeCell ref="A2:F2"/>
    <mergeCell ref="B3:D3"/>
    <mergeCell ref="B4:D4"/>
    <mergeCell ref="B7:F7"/>
    <mergeCell ref="B8:F8"/>
    <mergeCell ref="B9:F9"/>
    <mergeCell ref="A5:A6"/>
    <mergeCell ref="A10:A21"/>
    <mergeCell ref="B5:D6"/>
  </mergeCells>
  <phoneticPr fontId="0" type="noConversion"/>
  <pageMargins left="1.247760630029393" right="1.247760630029393" top="0.9998749560258521" bottom="0.9998749560258521" header="0.49993747801292604" footer="0.49993747801292604"/>
  <pageSetup paperSize="9" scale="6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9"/>
  <sheetViews>
    <sheetView showGridLines="0" showZeros="0" zoomScaleNormal="100" topLeftCell="A1" workbookViewId="0">
      <selection activeCell="G6" activeCellId="0" sqref="G6"/>
    </sheetView>
  </sheetViews>
  <sheetFormatPr defaultRowHeight="20.1" customHeight="1" defaultColWidth="6.875" x14ac:dyDescent="0.15"/>
  <cols>
    <col min="1" max="1" width="22.875" customWidth="1" style="114"/>
    <col min="2" max="2" width="19.0" customWidth="1" style="114"/>
    <col min="3" max="3" width="20.5" customWidth="1" style="114"/>
    <col min="4" max="7" width="19.0" customWidth="1" style="114"/>
    <col min="8" max="256" width="6.875" style="102"/>
    <col min="257" max="257" width="22.875" customWidth="1" style="102"/>
    <col min="258" max="258" width="19.0" customWidth="1" style="102"/>
    <col min="259" max="259" width="20.5" customWidth="1" style="102"/>
    <col min="260" max="263" width="19.0" customWidth="1" style="102"/>
    <col min="264" max="512" width="6.875" style="102"/>
    <col min="513" max="513" width="22.875" customWidth="1" style="102"/>
    <col min="514" max="514" width="19.0" customWidth="1" style="102"/>
    <col min="515" max="515" width="20.5" customWidth="1" style="102"/>
    <col min="516" max="519" width="19.0" customWidth="1" style="102"/>
    <col min="520" max="768" width="6.875" style="102"/>
    <col min="769" max="769" width="22.875" customWidth="1" style="102"/>
    <col min="770" max="770" width="19.0" customWidth="1" style="102"/>
    <col min="771" max="771" width="20.5" customWidth="1" style="102"/>
    <col min="772" max="775" width="19.0" customWidth="1" style="102"/>
    <col min="776" max="1024" width="6.875" style="102"/>
    <col min="1025" max="1025" width="22.875" customWidth="1" style="102"/>
    <col min="1026" max="1026" width="19.0" customWidth="1" style="102"/>
    <col min="1027" max="1027" width="20.5" customWidth="1" style="102"/>
    <col min="1028" max="1031" width="19.0" customWidth="1" style="102"/>
    <col min="1032" max="1280" width="6.875" style="102"/>
    <col min="1281" max="1281" width="22.875" customWidth="1" style="102"/>
    <col min="1282" max="1282" width="19.0" customWidth="1" style="102"/>
    <col min="1283" max="1283" width="20.5" customWidth="1" style="102"/>
    <col min="1284" max="1287" width="19.0" customWidth="1" style="102"/>
    <col min="1288" max="1536" width="6.875" style="102"/>
    <col min="1537" max="1537" width="22.875" customWidth="1" style="102"/>
    <col min="1538" max="1538" width="19.0" customWidth="1" style="102"/>
    <col min="1539" max="1539" width="20.5" customWidth="1" style="102"/>
    <col min="1540" max="1543" width="19.0" customWidth="1" style="102"/>
    <col min="1544" max="1792" width="6.875" style="102"/>
    <col min="1793" max="1793" width="22.875" customWidth="1" style="102"/>
    <col min="1794" max="1794" width="19.0" customWidth="1" style="102"/>
    <col min="1795" max="1795" width="20.5" customWidth="1" style="102"/>
    <col min="1796" max="1799" width="19.0" customWidth="1" style="102"/>
    <col min="1800" max="2048" width="6.875" style="102"/>
    <col min="2049" max="2049" width="22.875" customWidth="1" style="102"/>
    <col min="2050" max="2050" width="19.0" customWidth="1" style="102"/>
    <col min="2051" max="2051" width="20.5" customWidth="1" style="102"/>
    <col min="2052" max="2055" width="19.0" customWidth="1" style="102"/>
    <col min="2056" max="2304" width="6.875" style="102"/>
    <col min="2305" max="2305" width="22.875" customWidth="1" style="102"/>
    <col min="2306" max="2306" width="19.0" customWidth="1" style="102"/>
    <col min="2307" max="2307" width="20.5" customWidth="1" style="102"/>
    <col min="2308" max="2311" width="19.0" customWidth="1" style="102"/>
    <col min="2312" max="2560" width="6.875" style="102"/>
    <col min="2561" max="2561" width="22.875" customWidth="1" style="102"/>
    <col min="2562" max="2562" width="19.0" customWidth="1" style="102"/>
    <col min="2563" max="2563" width="20.5" customWidth="1" style="102"/>
    <col min="2564" max="2567" width="19.0" customWidth="1" style="102"/>
    <col min="2568" max="2816" width="6.875" style="102"/>
    <col min="2817" max="2817" width="22.875" customWidth="1" style="102"/>
    <col min="2818" max="2818" width="19.0" customWidth="1" style="102"/>
    <col min="2819" max="2819" width="20.5" customWidth="1" style="102"/>
    <col min="2820" max="2823" width="19.0" customWidth="1" style="102"/>
    <col min="2824" max="3072" width="6.875" style="102"/>
    <col min="3073" max="3073" width="22.875" customWidth="1" style="102"/>
    <col min="3074" max="3074" width="19.0" customWidth="1" style="102"/>
    <col min="3075" max="3075" width="20.5" customWidth="1" style="102"/>
    <col min="3076" max="3079" width="19.0" customWidth="1" style="102"/>
    <col min="3080" max="3328" width="6.875" style="102"/>
    <col min="3329" max="3329" width="22.875" customWidth="1" style="102"/>
    <col min="3330" max="3330" width="19.0" customWidth="1" style="102"/>
    <col min="3331" max="3331" width="20.5" customWidth="1" style="102"/>
    <col min="3332" max="3335" width="19.0" customWidth="1" style="102"/>
    <col min="3336" max="3584" width="6.875" style="102"/>
    <col min="3585" max="3585" width="22.875" customWidth="1" style="102"/>
    <col min="3586" max="3586" width="19.0" customWidth="1" style="102"/>
    <col min="3587" max="3587" width="20.5" customWidth="1" style="102"/>
    <col min="3588" max="3591" width="19.0" customWidth="1" style="102"/>
    <col min="3592" max="3840" width="6.875" style="102"/>
    <col min="3841" max="3841" width="22.875" customWidth="1" style="102"/>
    <col min="3842" max="3842" width="19.0" customWidth="1" style="102"/>
    <col min="3843" max="3843" width="20.5" customWidth="1" style="102"/>
    <col min="3844" max="3847" width="19.0" customWidth="1" style="102"/>
    <col min="3848" max="4096" width="6.875" style="102"/>
    <col min="4097" max="4097" width="22.875" customWidth="1" style="102"/>
    <col min="4098" max="4098" width="19.0" customWidth="1" style="102"/>
    <col min="4099" max="4099" width="20.5" customWidth="1" style="102"/>
    <col min="4100" max="4103" width="19.0" customWidth="1" style="102"/>
    <col min="4104" max="4352" width="6.875" style="102"/>
    <col min="4353" max="4353" width="22.875" customWidth="1" style="102"/>
    <col min="4354" max="4354" width="19.0" customWidth="1" style="102"/>
    <col min="4355" max="4355" width="20.5" customWidth="1" style="102"/>
    <col min="4356" max="4359" width="19.0" customWidth="1" style="102"/>
    <col min="4360" max="4608" width="6.875" style="102"/>
    <col min="4609" max="4609" width="22.875" customWidth="1" style="102"/>
    <col min="4610" max="4610" width="19.0" customWidth="1" style="102"/>
    <col min="4611" max="4611" width="20.5" customWidth="1" style="102"/>
    <col min="4612" max="4615" width="19.0" customWidth="1" style="102"/>
    <col min="4616" max="4864" width="6.875" style="102"/>
    <col min="4865" max="4865" width="22.875" customWidth="1" style="102"/>
    <col min="4866" max="4866" width="19.0" customWidth="1" style="102"/>
    <col min="4867" max="4867" width="20.5" customWidth="1" style="102"/>
    <col min="4868" max="4871" width="19.0" customWidth="1" style="102"/>
    <col min="4872" max="5120" width="6.875" style="102"/>
    <col min="5121" max="5121" width="22.875" customWidth="1" style="102"/>
    <col min="5122" max="5122" width="19.0" customWidth="1" style="102"/>
    <col min="5123" max="5123" width="20.5" customWidth="1" style="102"/>
    <col min="5124" max="5127" width="19.0" customWidth="1" style="102"/>
    <col min="5128" max="5376" width="6.875" style="102"/>
    <col min="5377" max="5377" width="22.875" customWidth="1" style="102"/>
    <col min="5378" max="5378" width="19.0" customWidth="1" style="102"/>
    <col min="5379" max="5379" width="20.5" customWidth="1" style="102"/>
    <col min="5380" max="5383" width="19.0" customWidth="1" style="102"/>
    <col min="5384" max="5632" width="6.875" style="102"/>
    <col min="5633" max="5633" width="22.875" customWidth="1" style="102"/>
    <col min="5634" max="5634" width="19.0" customWidth="1" style="102"/>
    <col min="5635" max="5635" width="20.5" customWidth="1" style="102"/>
    <col min="5636" max="5639" width="19.0" customWidth="1" style="102"/>
    <col min="5640" max="5888" width="6.875" style="102"/>
    <col min="5889" max="5889" width="22.875" customWidth="1" style="102"/>
    <col min="5890" max="5890" width="19.0" customWidth="1" style="102"/>
    <col min="5891" max="5891" width="20.5" customWidth="1" style="102"/>
    <col min="5892" max="5895" width="19.0" customWidth="1" style="102"/>
    <col min="5896" max="6144" width="6.875" style="102"/>
    <col min="6145" max="6145" width="22.875" customWidth="1" style="102"/>
    <col min="6146" max="6146" width="19.0" customWidth="1" style="102"/>
    <col min="6147" max="6147" width="20.5" customWidth="1" style="102"/>
    <col min="6148" max="6151" width="19.0" customWidth="1" style="102"/>
    <col min="6152" max="6400" width="6.875" style="102"/>
    <col min="6401" max="6401" width="22.875" customWidth="1" style="102"/>
    <col min="6402" max="6402" width="19.0" customWidth="1" style="102"/>
    <col min="6403" max="6403" width="20.5" customWidth="1" style="102"/>
    <col min="6404" max="6407" width="19.0" customWidth="1" style="102"/>
    <col min="6408" max="6656" width="6.875" style="102"/>
    <col min="6657" max="6657" width="22.875" customWidth="1" style="102"/>
    <col min="6658" max="6658" width="19.0" customWidth="1" style="102"/>
    <col min="6659" max="6659" width="20.5" customWidth="1" style="102"/>
    <col min="6660" max="6663" width="19.0" customWidth="1" style="102"/>
    <col min="6664" max="6912" width="6.875" style="102"/>
    <col min="6913" max="6913" width="22.875" customWidth="1" style="102"/>
    <col min="6914" max="6914" width="19.0" customWidth="1" style="102"/>
    <col min="6915" max="6915" width="20.5" customWidth="1" style="102"/>
    <col min="6916" max="6919" width="19.0" customWidth="1" style="102"/>
    <col min="6920" max="7168" width="6.875" style="102"/>
    <col min="7169" max="7169" width="22.875" customWidth="1" style="102"/>
    <col min="7170" max="7170" width="19.0" customWidth="1" style="102"/>
    <col min="7171" max="7171" width="20.5" customWidth="1" style="102"/>
    <col min="7172" max="7175" width="19.0" customWidth="1" style="102"/>
    <col min="7176" max="7424" width="6.875" style="102"/>
    <col min="7425" max="7425" width="22.875" customWidth="1" style="102"/>
    <col min="7426" max="7426" width="19.0" customWidth="1" style="102"/>
    <col min="7427" max="7427" width="20.5" customWidth="1" style="102"/>
    <col min="7428" max="7431" width="19.0" customWidth="1" style="102"/>
    <col min="7432" max="7680" width="6.875" style="102"/>
    <col min="7681" max="7681" width="22.875" customWidth="1" style="102"/>
    <col min="7682" max="7682" width="19.0" customWidth="1" style="102"/>
    <col min="7683" max="7683" width="20.5" customWidth="1" style="102"/>
    <col min="7684" max="7687" width="19.0" customWidth="1" style="102"/>
    <col min="7688" max="7936" width="6.875" style="102"/>
    <col min="7937" max="7937" width="22.875" customWidth="1" style="102"/>
    <col min="7938" max="7938" width="19.0" customWidth="1" style="102"/>
    <col min="7939" max="7939" width="20.5" customWidth="1" style="102"/>
    <col min="7940" max="7943" width="19.0" customWidth="1" style="102"/>
    <col min="7944" max="8192" width="6.875" style="102"/>
    <col min="8193" max="8193" width="22.875" customWidth="1" style="102"/>
    <col min="8194" max="8194" width="19.0" customWidth="1" style="102"/>
    <col min="8195" max="8195" width="20.5" customWidth="1" style="102"/>
    <col min="8196" max="8199" width="19.0" customWidth="1" style="102"/>
    <col min="8200" max="8448" width="6.875" style="102"/>
    <col min="8449" max="8449" width="22.875" customWidth="1" style="102"/>
    <col min="8450" max="8450" width="19.0" customWidth="1" style="102"/>
    <col min="8451" max="8451" width="20.5" customWidth="1" style="102"/>
    <col min="8452" max="8455" width="19.0" customWidth="1" style="102"/>
    <col min="8456" max="8704" width="6.875" style="102"/>
    <col min="8705" max="8705" width="22.875" customWidth="1" style="102"/>
    <col min="8706" max="8706" width="19.0" customWidth="1" style="102"/>
    <col min="8707" max="8707" width="20.5" customWidth="1" style="102"/>
    <col min="8708" max="8711" width="19.0" customWidth="1" style="102"/>
    <col min="8712" max="8960" width="6.875" style="102"/>
    <col min="8961" max="8961" width="22.875" customWidth="1" style="102"/>
    <col min="8962" max="8962" width="19.0" customWidth="1" style="102"/>
    <col min="8963" max="8963" width="20.5" customWidth="1" style="102"/>
    <col min="8964" max="8967" width="19.0" customWidth="1" style="102"/>
    <col min="8968" max="9216" width="6.875" style="102"/>
    <col min="9217" max="9217" width="22.875" customWidth="1" style="102"/>
    <col min="9218" max="9218" width="19.0" customWidth="1" style="102"/>
    <col min="9219" max="9219" width="20.5" customWidth="1" style="102"/>
    <col min="9220" max="9223" width="19.0" customWidth="1" style="102"/>
    <col min="9224" max="9472" width="6.875" style="102"/>
    <col min="9473" max="9473" width="22.875" customWidth="1" style="102"/>
    <col min="9474" max="9474" width="19.0" customWidth="1" style="102"/>
    <col min="9475" max="9475" width="20.5" customWidth="1" style="102"/>
    <col min="9476" max="9479" width="19.0" customWidth="1" style="102"/>
    <col min="9480" max="9728" width="6.875" style="102"/>
    <col min="9729" max="9729" width="22.875" customWidth="1" style="102"/>
    <col min="9730" max="9730" width="19.0" customWidth="1" style="102"/>
    <col min="9731" max="9731" width="20.5" customWidth="1" style="102"/>
    <col min="9732" max="9735" width="19.0" customWidth="1" style="102"/>
    <col min="9736" max="9984" width="6.875" style="102"/>
    <col min="9985" max="9985" width="22.875" customWidth="1" style="102"/>
    <col min="9986" max="9986" width="19.0" customWidth="1" style="102"/>
    <col min="9987" max="9987" width="20.5" customWidth="1" style="102"/>
    <col min="9988" max="9991" width="19.0" customWidth="1" style="102"/>
    <col min="9992" max="10240" width="6.875" style="102"/>
    <col min="10241" max="10241" width="22.875" customWidth="1" style="102"/>
    <col min="10242" max="10242" width="19.0" customWidth="1" style="102"/>
    <col min="10243" max="10243" width="20.5" customWidth="1" style="102"/>
    <col min="10244" max="10247" width="19.0" customWidth="1" style="102"/>
    <col min="10248" max="10496" width="6.875" style="102"/>
    <col min="10497" max="10497" width="22.875" customWidth="1" style="102"/>
    <col min="10498" max="10498" width="19.0" customWidth="1" style="102"/>
    <col min="10499" max="10499" width="20.5" customWidth="1" style="102"/>
    <col min="10500" max="10503" width="19.0" customWidth="1" style="102"/>
    <col min="10504" max="10752" width="6.875" style="102"/>
    <col min="10753" max="10753" width="22.875" customWidth="1" style="102"/>
    <col min="10754" max="10754" width="19.0" customWidth="1" style="102"/>
    <col min="10755" max="10755" width="20.5" customWidth="1" style="102"/>
    <col min="10756" max="10759" width="19.0" customWidth="1" style="102"/>
    <col min="10760" max="11008" width="6.875" style="102"/>
    <col min="11009" max="11009" width="22.875" customWidth="1" style="102"/>
    <col min="11010" max="11010" width="19.0" customWidth="1" style="102"/>
    <col min="11011" max="11011" width="20.5" customWidth="1" style="102"/>
    <col min="11012" max="11015" width="19.0" customWidth="1" style="102"/>
    <col min="11016" max="11264" width="6.875" style="102"/>
    <col min="11265" max="11265" width="22.875" customWidth="1" style="102"/>
    <col min="11266" max="11266" width="19.0" customWidth="1" style="102"/>
    <col min="11267" max="11267" width="20.5" customWidth="1" style="102"/>
    <col min="11268" max="11271" width="19.0" customWidth="1" style="102"/>
    <col min="11272" max="11520" width="6.875" style="102"/>
    <col min="11521" max="11521" width="22.875" customWidth="1" style="102"/>
    <col min="11522" max="11522" width="19.0" customWidth="1" style="102"/>
    <col min="11523" max="11523" width="20.5" customWidth="1" style="102"/>
    <col min="11524" max="11527" width="19.0" customWidth="1" style="102"/>
    <col min="11528" max="11776" width="6.875" style="102"/>
    <col min="11777" max="11777" width="22.875" customWidth="1" style="102"/>
    <col min="11778" max="11778" width="19.0" customWidth="1" style="102"/>
    <col min="11779" max="11779" width="20.5" customWidth="1" style="102"/>
    <col min="11780" max="11783" width="19.0" customWidth="1" style="102"/>
    <col min="11784" max="12032" width="6.875" style="102"/>
    <col min="12033" max="12033" width="22.875" customWidth="1" style="102"/>
    <col min="12034" max="12034" width="19.0" customWidth="1" style="102"/>
    <col min="12035" max="12035" width="20.5" customWidth="1" style="102"/>
    <col min="12036" max="12039" width="19.0" customWidth="1" style="102"/>
    <col min="12040" max="12288" width="6.875" style="102"/>
    <col min="12289" max="12289" width="22.875" customWidth="1" style="102"/>
    <col min="12290" max="12290" width="19.0" customWidth="1" style="102"/>
    <col min="12291" max="12291" width="20.5" customWidth="1" style="102"/>
    <col min="12292" max="12295" width="19.0" customWidth="1" style="102"/>
    <col min="12296" max="12544" width="6.875" style="102"/>
    <col min="12545" max="12545" width="22.875" customWidth="1" style="102"/>
    <col min="12546" max="12546" width="19.0" customWidth="1" style="102"/>
    <col min="12547" max="12547" width="20.5" customWidth="1" style="102"/>
    <col min="12548" max="12551" width="19.0" customWidth="1" style="102"/>
    <col min="12552" max="12800" width="6.875" style="102"/>
    <col min="12801" max="12801" width="22.875" customWidth="1" style="102"/>
    <col min="12802" max="12802" width="19.0" customWidth="1" style="102"/>
    <col min="12803" max="12803" width="20.5" customWidth="1" style="102"/>
    <col min="12804" max="12807" width="19.0" customWidth="1" style="102"/>
    <col min="12808" max="13056" width="6.875" style="102"/>
    <col min="13057" max="13057" width="22.875" customWidth="1" style="102"/>
    <col min="13058" max="13058" width="19.0" customWidth="1" style="102"/>
    <col min="13059" max="13059" width="20.5" customWidth="1" style="102"/>
    <col min="13060" max="13063" width="19.0" customWidth="1" style="102"/>
    <col min="13064" max="13312" width="6.875" style="102"/>
    <col min="13313" max="13313" width="22.875" customWidth="1" style="102"/>
    <col min="13314" max="13314" width="19.0" customWidth="1" style="102"/>
    <col min="13315" max="13315" width="20.5" customWidth="1" style="102"/>
    <col min="13316" max="13319" width="19.0" customWidth="1" style="102"/>
    <col min="13320" max="13568" width="6.875" style="102"/>
    <col min="13569" max="13569" width="22.875" customWidth="1" style="102"/>
    <col min="13570" max="13570" width="19.0" customWidth="1" style="102"/>
    <col min="13571" max="13571" width="20.5" customWidth="1" style="102"/>
    <col min="13572" max="13575" width="19.0" customWidth="1" style="102"/>
    <col min="13576" max="13824" width="6.875" style="102"/>
    <col min="13825" max="13825" width="22.875" customWidth="1" style="102"/>
    <col min="13826" max="13826" width="19.0" customWidth="1" style="102"/>
    <col min="13827" max="13827" width="20.5" customWidth="1" style="102"/>
    <col min="13828" max="13831" width="19.0" customWidth="1" style="102"/>
    <col min="13832" max="14080" width="6.875" style="102"/>
    <col min="14081" max="14081" width="22.875" customWidth="1" style="102"/>
    <col min="14082" max="14082" width="19.0" customWidth="1" style="102"/>
    <col min="14083" max="14083" width="20.5" customWidth="1" style="102"/>
    <col min="14084" max="14087" width="19.0" customWidth="1" style="102"/>
    <col min="14088" max="14336" width="6.875" style="102"/>
    <col min="14337" max="14337" width="22.875" customWidth="1" style="102"/>
    <col min="14338" max="14338" width="19.0" customWidth="1" style="102"/>
    <col min="14339" max="14339" width="20.5" customWidth="1" style="102"/>
    <col min="14340" max="14343" width="19.0" customWidth="1" style="102"/>
    <col min="14344" max="14592" width="6.875" style="102"/>
    <col min="14593" max="14593" width="22.875" customWidth="1" style="102"/>
    <col min="14594" max="14594" width="19.0" customWidth="1" style="102"/>
    <col min="14595" max="14595" width="20.5" customWidth="1" style="102"/>
    <col min="14596" max="14599" width="19.0" customWidth="1" style="102"/>
    <col min="14600" max="14848" width="6.875" style="102"/>
    <col min="14849" max="14849" width="22.875" customWidth="1" style="102"/>
    <col min="14850" max="14850" width="19.0" customWidth="1" style="102"/>
    <col min="14851" max="14851" width="20.5" customWidth="1" style="102"/>
    <col min="14852" max="14855" width="19.0" customWidth="1" style="102"/>
    <col min="14856" max="15104" width="6.875" style="102"/>
    <col min="15105" max="15105" width="22.875" customWidth="1" style="102"/>
    <col min="15106" max="15106" width="19.0" customWidth="1" style="102"/>
    <col min="15107" max="15107" width="20.5" customWidth="1" style="102"/>
    <col min="15108" max="15111" width="19.0" customWidth="1" style="102"/>
    <col min="15112" max="15360" width="6.875" style="102"/>
    <col min="15361" max="15361" width="22.875" customWidth="1" style="102"/>
    <col min="15362" max="15362" width="19.0" customWidth="1" style="102"/>
    <col min="15363" max="15363" width="20.5" customWidth="1" style="102"/>
    <col min="15364" max="15367" width="19.0" customWidth="1" style="102"/>
    <col min="15368" max="15616" width="6.875" style="102"/>
    <col min="15617" max="15617" width="22.875" customWidth="1" style="102"/>
    <col min="15618" max="15618" width="19.0" customWidth="1" style="102"/>
    <col min="15619" max="15619" width="20.5" customWidth="1" style="102"/>
    <col min="15620" max="15623" width="19.0" customWidth="1" style="102"/>
    <col min="15624" max="15872" width="6.875" style="102"/>
    <col min="15873" max="15873" width="22.875" customWidth="1" style="102"/>
    <col min="15874" max="15874" width="19.0" customWidth="1" style="102"/>
    <col min="15875" max="15875" width="20.5" customWidth="1" style="102"/>
    <col min="15876" max="15879" width="19.0" customWidth="1" style="102"/>
    <col min="15880" max="16128" width="6.875" style="102"/>
    <col min="16129" max="16129" width="22.875" customWidth="1" style="102"/>
    <col min="16130" max="16130" width="19.0" customWidth="1" style="102"/>
    <col min="16131" max="16131" width="20.5" customWidth="1" style="102"/>
    <col min="16132" max="16135" width="19.0" customWidth="1" style="102"/>
    <col min="16136" max="16384" width="6.875" style="102"/>
  </cols>
  <sheetData>
    <row r="1" spans="1:7" s="113" customFormat="1" ht="19.5" customHeight="1" x14ac:dyDescent="0.15">
      <c r="A1" s="115" t="s">
        <v>311</v>
      </c>
      <c r="B1" s="116"/>
      <c r="C1" s="116"/>
      <c r="D1" s="116"/>
      <c r="E1" s="116"/>
      <c r="F1" s="116"/>
      <c r="G1" s="116"/>
    </row>
    <row r="2" spans="1:7" s="113" customFormat="1" ht="27.75" customHeight="1" x14ac:dyDescent="0.15">
      <c r="A2" s="117" t="s">
        <v>312</v>
      </c>
      <c r="B2" s="118"/>
      <c r="C2" s="118"/>
      <c r="D2" s="118"/>
      <c r="E2" s="118"/>
      <c r="F2" s="118"/>
      <c r="G2" s="118"/>
    </row>
    <row r="3" spans="1:7" s="113" customFormat="1" ht="19.5" customHeight="1" x14ac:dyDescent="0.15">
      <c r="A3" s="116"/>
      <c r="B3" s="116"/>
      <c r="C3" s="116"/>
      <c r="D3" s="116"/>
      <c r="E3" s="116"/>
      <c r="F3" s="116"/>
      <c r="G3" s="116"/>
    </row>
    <row r="4" spans="1:7" s="113" customFormat="1" ht="19.5" customHeight="1" x14ac:dyDescent="0.15">
      <c r="A4" s="119"/>
      <c r="B4" s="119"/>
      <c r="C4" s="119"/>
      <c r="D4" s="119"/>
      <c r="E4" s="119"/>
      <c r="F4" s="119"/>
      <c r="G4" s="45" t="s">
        <v>313</v>
      </c>
    </row>
    <row r="5" spans="1:7" s="113" customFormat="1" ht="19.5" customHeight="1" x14ac:dyDescent="0.15">
      <c r="A5" s="233" t="s">
        <v>314</v>
      </c>
      <c r="B5" s="233"/>
      <c r="C5" s="233" t="s">
        <v>315</v>
      </c>
      <c r="D5" s="233"/>
      <c r="E5" s="233"/>
      <c r="F5" s="233"/>
      <c r="G5" s="233"/>
    </row>
    <row r="6" spans="1:7" s="113" customFormat="1" ht="45.0" customHeight="1" x14ac:dyDescent="0.15">
      <c r="A6" s="120" t="s">
        <v>316</v>
      </c>
      <c r="B6" s="120" t="s">
        <v>317</v>
      </c>
      <c r="C6" s="120" t="s">
        <v>316</v>
      </c>
      <c r="D6" s="120" t="s">
        <v>318</v>
      </c>
      <c r="E6" s="120" t="s">
        <v>319</v>
      </c>
      <c r="F6" s="120" t="s">
        <v>320</v>
      </c>
      <c r="G6" s="120" t="s">
        <v>321</v>
      </c>
    </row>
    <row r="7" spans="1:7" s="113" customFormat="1" ht="19.5" customHeight="1" x14ac:dyDescent="0.15">
      <c r="A7" s="121" t="s">
        <v>322</v>
      </c>
      <c r="B7" s="122">
        <v>6166.36</v>
      </c>
      <c r="C7" s="123" t="s">
        <v>323</v>
      </c>
      <c r="D7" s="99">
        <f>SUM(D8:D13)</f>
        <v>7328.96</v>
      </c>
      <c r="E7" s="99">
        <f>SUM(E8:E13)</f>
        <v>7328.96</v>
      </c>
      <c r="F7" s="124"/>
      <c r="G7" s="124"/>
    </row>
    <row r="8" spans="1:7" s="113" customFormat="1" ht="19.5" customHeight="1" x14ac:dyDescent="0.15">
      <c r="A8" s="73" t="s">
        <v>324</v>
      </c>
      <c r="B8" s="111">
        <v>6166.36</v>
      </c>
      <c r="C8" s="123" t="s">
        <v>325</v>
      </c>
      <c r="D8" s="125">
        <f>E8+F8+G8</f>
        <v>4590.9</v>
      </c>
      <c r="E8" s="125">
        <v>4590.9</v>
      </c>
      <c r="F8" s="50"/>
      <c r="G8" s="50"/>
    </row>
    <row r="9" spans="1:7" s="113" customFormat="1" ht="19.5" customHeight="1" x14ac:dyDescent="0.15">
      <c r="A9" s="73" t="s">
        <v>326</v>
      </c>
      <c r="B9" s="99"/>
      <c r="C9" s="123" t="s">
        <v>327</v>
      </c>
      <c r="D9" s="125">
        <f>E9+F9+G9</f>
        <v>8.85</v>
      </c>
      <c r="E9" s="126">
        <v>8.85</v>
      </c>
      <c r="F9" s="50"/>
      <c r="G9" s="50"/>
    </row>
    <row r="10" spans="1:7" s="113" customFormat="1" ht="19.5" customHeight="1" x14ac:dyDescent="0.15">
      <c r="A10" s="73" t="s">
        <v>328</v>
      </c>
      <c r="B10" s="127"/>
      <c r="C10" s="123" t="s">
        <v>329</v>
      </c>
      <c r="D10" s="125">
        <f>E10+F10+G10</f>
        <v>204.61</v>
      </c>
      <c r="E10" s="126">
        <v>204.61</v>
      </c>
      <c r="F10" s="50"/>
      <c r="G10" s="50"/>
    </row>
    <row r="11" spans="1:7" s="113" customFormat="1" ht="19.5" customHeight="1" x14ac:dyDescent="0.15">
      <c r="A11" s="74" t="s">
        <v>330</v>
      </c>
      <c r="B11" s="99">
        <v>1162.6</v>
      </c>
      <c r="C11" s="123" t="s">
        <v>331</v>
      </c>
      <c r="D11" s="125">
        <f>E11+F11+G11</f>
        <v>89.75</v>
      </c>
      <c r="E11" s="126">
        <v>89.75</v>
      </c>
      <c r="F11" s="50"/>
      <c r="G11" s="50"/>
    </row>
    <row r="12" spans="1:7" s="113" customFormat="1" ht="19.5" customHeight="1" x14ac:dyDescent="0.15">
      <c r="A12" s="73" t="s">
        <v>324</v>
      </c>
      <c r="B12" s="122">
        <v>1162.6</v>
      </c>
      <c r="C12" s="123" t="s">
        <v>332</v>
      </c>
      <c r="D12" s="125">
        <f>E12+F12+G12</f>
        <v>110.43</v>
      </c>
      <c r="E12" s="126">
        <v>110.43</v>
      </c>
      <c r="F12" s="50"/>
      <c r="G12" s="50"/>
    </row>
    <row r="13" spans="1:7" s="113" customFormat="1" ht="19.5" customHeight="1" x14ac:dyDescent="0.15">
      <c r="A13" s="73" t="s">
        <v>326</v>
      </c>
      <c r="B13" s="99"/>
      <c r="C13" s="123" t="s">
        <v>333</v>
      </c>
      <c r="D13" s="125">
        <f>E13+F13+G13</f>
        <v>2324.42</v>
      </c>
      <c r="E13" s="126">
        <v>2324.42</v>
      </c>
      <c r="F13" s="50"/>
      <c r="G13" s="50"/>
    </row>
    <row r="14" spans="1:7" s="113" customFormat="1" ht="19.5" customHeight="1" x14ac:dyDescent="0.15">
      <c r="A14" s="73" t="s">
        <v>328</v>
      </c>
      <c r="B14" s="127"/>
      <c r="C14" s="123"/>
      <c r="D14" s="126"/>
      <c r="E14" s="99"/>
      <c r="F14" s="50"/>
      <c r="G14" s="50"/>
    </row>
    <row r="15" spans="1:7" s="113" customFormat="1" ht="19.5" customHeight="1" x14ac:dyDescent="0.15">
      <c r="A15" s="74"/>
      <c r="B15" s="125"/>
      <c r="C15" s="57"/>
      <c r="D15" s="99"/>
      <c r="E15" s="99"/>
      <c r="F15" s="50"/>
      <c r="G15" s="50"/>
    </row>
    <row r="16" spans="1:7" s="113" customFormat="1" ht="19.5" customHeight="1" x14ac:dyDescent="0.15">
      <c r="A16" s="74"/>
      <c r="B16" s="125"/>
      <c r="C16" s="125" t="s">
        <v>334</v>
      </c>
      <c r="D16" s="125">
        <f>E16+F16+G16</f>
        <v>0</v>
      </c>
      <c r="E16" s="125">
        <f>B8+B12-E7</f>
        <v>0</v>
      </c>
      <c r="F16" s="128">
        <f>B9+B13-F7</f>
        <v>0</v>
      </c>
      <c r="G16" s="128">
        <f>B10+B14-G7</f>
        <v>0</v>
      </c>
    </row>
    <row r="17" spans="1:7" s="113" customFormat="1" ht="19.5" customHeight="1" x14ac:dyDescent="0.15">
      <c r="A17" s="74"/>
      <c r="B17" s="125"/>
      <c r="C17" s="125"/>
      <c r="D17" s="125"/>
      <c r="E17" s="125"/>
      <c r="F17" s="128"/>
      <c r="G17" s="128"/>
    </row>
    <row r="18" spans="1:7" s="113" customFormat="1" ht="19.5" customHeight="1" x14ac:dyDescent="0.15">
      <c r="A18" s="74" t="s">
        <v>335</v>
      </c>
      <c r="B18" s="125">
        <f>B7+B11</f>
        <v>7328.959999999999</v>
      </c>
      <c r="C18" s="125" t="s">
        <v>336</v>
      </c>
      <c r="D18" s="125">
        <f>SUM(D7+D16)</f>
        <v>7328.96</v>
      </c>
      <c r="E18" s="125">
        <f>SUM(E7+E16)</f>
        <v>7328.96</v>
      </c>
      <c r="F18" s="128">
        <f>SUM(F7+F16)</f>
        <v>0</v>
      </c>
      <c r="G18" s="128">
        <f>SUM(G7+G16)</f>
        <v>0</v>
      </c>
    </row>
    <row r="19" spans="1:6" ht="19.5" customHeight="1" x14ac:dyDescent="0.15">
      <c r="A19" s="129"/>
      <c r="B19" s="129"/>
      <c r="C19" s="129"/>
      <c r="D19" s="129"/>
      <c r="E19" s="129"/>
      <c r="F19" s="129"/>
    </row>
  </sheetData>
  <mergeCells count="2">
    <mergeCell ref="A5:B5"/>
    <mergeCell ref="C5:G5"/>
  </mergeCells>
  <phoneticPr fontId="0" type="noConversion"/>
  <printOptions horizontalCentered="1"/>
  <pageMargins left="0.0" right="0.0" top="0.0" bottom="0.0" header="0.49924315430047944" footer="0.49924315430047944"/>
  <pageSetup paperSize="9" scale="98"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2"/>
  <sheetViews>
    <sheetView showGridLines="0" showZeros="0" zoomScaleNormal="100" topLeftCell="A16" workbookViewId="0">
      <selection activeCell="B10" activeCellId="0" sqref="B10"/>
    </sheetView>
  </sheetViews>
  <sheetFormatPr defaultRowHeight="12.75" customHeight="1" defaultColWidth="6.875" x14ac:dyDescent="0.15"/>
  <cols>
    <col min="1" max="1" width="23.625" customWidth="1" style="39"/>
    <col min="2" max="2" width="44.625" customWidth="1" style="39"/>
    <col min="3" max="5" width="13.625" customWidth="1" style="39"/>
    <col min="6" max="255" width="6.875" style="39"/>
    <col min="256" max="256" width="23.625" customWidth="1" style="39"/>
    <col min="257" max="257" width="44.625" customWidth="1" style="39"/>
    <col min="258" max="258" width="16.5" customWidth="1" style="39"/>
    <col min="259" max="261" width="13.625" customWidth="1" style="39"/>
    <col min="262" max="511" width="6.875" style="39"/>
    <col min="512" max="512" width="23.625" customWidth="1" style="39"/>
    <col min="513" max="513" width="44.625" customWidth="1" style="39"/>
    <col min="514" max="514" width="16.5" customWidth="1" style="39"/>
    <col min="515" max="517" width="13.625" customWidth="1" style="39"/>
    <col min="518" max="767" width="6.875" style="39"/>
    <col min="768" max="768" width="23.625" customWidth="1" style="39"/>
    <col min="769" max="769" width="44.625" customWidth="1" style="39"/>
    <col min="770" max="770" width="16.5" customWidth="1" style="39"/>
    <col min="771" max="773" width="13.625" customWidth="1" style="39"/>
    <col min="774" max="1023" width="6.875" style="39"/>
    <col min="1024" max="1024" width="23.625" customWidth="1" style="39"/>
    <col min="1025" max="1025" width="44.625" customWidth="1" style="39"/>
    <col min="1026" max="1026" width="16.5" customWidth="1" style="39"/>
    <col min="1027" max="1029" width="13.625" customWidth="1" style="39"/>
    <col min="1030" max="1279" width="6.875" style="39"/>
    <col min="1280" max="1280" width="23.625" customWidth="1" style="39"/>
    <col min="1281" max="1281" width="44.625" customWidth="1" style="39"/>
    <col min="1282" max="1282" width="16.5" customWidth="1" style="39"/>
    <col min="1283" max="1285" width="13.625" customWidth="1" style="39"/>
    <col min="1286" max="1535" width="6.875" style="39"/>
    <col min="1536" max="1536" width="23.625" customWidth="1" style="39"/>
    <col min="1537" max="1537" width="44.625" customWidth="1" style="39"/>
    <col min="1538" max="1538" width="16.5" customWidth="1" style="39"/>
    <col min="1539" max="1541" width="13.625" customWidth="1" style="39"/>
    <col min="1542" max="1791" width="6.875" style="39"/>
    <col min="1792" max="1792" width="23.625" customWidth="1" style="39"/>
    <col min="1793" max="1793" width="44.625" customWidth="1" style="39"/>
    <col min="1794" max="1794" width="16.5" customWidth="1" style="39"/>
    <col min="1795" max="1797" width="13.625" customWidth="1" style="39"/>
    <col min="1798" max="2047" width="6.875" style="39"/>
    <col min="2048" max="2048" width="23.625" customWidth="1" style="39"/>
    <col min="2049" max="2049" width="44.625" customWidth="1" style="39"/>
    <col min="2050" max="2050" width="16.5" customWidth="1" style="39"/>
    <col min="2051" max="2053" width="13.625" customWidth="1" style="39"/>
    <col min="2054" max="2303" width="6.875" style="39"/>
    <col min="2304" max="2304" width="23.625" customWidth="1" style="39"/>
    <col min="2305" max="2305" width="44.625" customWidth="1" style="39"/>
    <col min="2306" max="2306" width="16.5" customWidth="1" style="39"/>
    <col min="2307" max="2309" width="13.625" customWidth="1" style="39"/>
    <col min="2310" max="2559" width="6.875" style="39"/>
    <col min="2560" max="2560" width="23.625" customWidth="1" style="39"/>
    <col min="2561" max="2561" width="44.625" customWidth="1" style="39"/>
    <col min="2562" max="2562" width="16.5" customWidth="1" style="39"/>
    <col min="2563" max="2565" width="13.625" customWidth="1" style="39"/>
    <col min="2566" max="2815" width="6.875" style="39"/>
    <col min="2816" max="2816" width="23.625" customWidth="1" style="39"/>
    <col min="2817" max="2817" width="44.625" customWidth="1" style="39"/>
    <col min="2818" max="2818" width="16.5" customWidth="1" style="39"/>
    <col min="2819" max="2821" width="13.625" customWidth="1" style="39"/>
    <col min="2822" max="3071" width="6.875" style="39"/>
    <col min="3072" max="3072" width="23.625" customWidth="1" style="39"/>
    <col min="3073" max="3073" width="44.625" customWidth="1" style="39"/>
    <col min="3074" max="3074" width="16.5" customWidth="1" style="39"/>
    <col min="3075" max="3077" width="13.625" customWidth="1" style="39"/>
    <col min="3078" max="3327" width="6.875" style="39"/>
    <col min="3328" max="3328" width="23.625" customWidth="1" style="39"/>
    <col min="3329" max="3329" width="44.625" customWidth="1" style="39"/>
    <col min="3330" max="3330" width="16.5" customWidth="1" style="39"/>
    <col min="3331" max="3333" width="13.625" customWidth="1" style="39"/>
    <col min="3334" max="3583" width="6.875" style="39"/>
    <col min="3584" max="3584" width="23.625" customWidth="1" style="39"/>
    <col min="3585" max="3585" width="44.625" customWidth="1" style="39"/>
    <col min="3586" max="3586" width="16.5" customWidth="1" style="39"/>
    <col min="3587" max="3589" width="13.625" customWidth="1" style="39"/>
    <col min="3590" max="3839" width="6.875" style="39"/>
    <col min="3840" max="3840" width="23.625" customWidth="1" style="39"/>
    <col min="3841" max="3841" width="44.625" customWidth="1" style="39"/>
    <col min="3842" max="3842" width="16.5" customWidth="1" style="39"/>
    <col min="3843" max="3845" width="13.625" customWidth="1" style="39"/>
    <col min="3846" max="4095" width="6.875" style="39"/>
    <col min="4096" max="4096" width="23.625" customWidth="1" style="39"/>
    <col min="4097" max="4097" width="44.625" customWidth="1" style="39"/>
    <col min="4098" max="4098" width="16.5" customWidth="1" style="39"/>
    <col min="4099" max="4101" width="13.625" customWidth="1" style="39"/>
    <col min="4102" max="4351" width="6.875" style="39"/>
    <col min="4352" max="4352" width="23.625" customWidth="1" style="39"/>
    <col min="4353" max="4353" width="44.625" customWidth="1" style="39"/>
    <col min="4354" max="4354" width="16.5" customWidth="1" style="39"/>
    <col min="4355" max="4357" width="13.625" customWidth="1" style="39"/>
    <col min="4358" max="4607" width="6.875" style="39"/>
    <col min="4608" max="4608" width="23.625" customWidth="1" style="39"/>
    <col min="4609" max="4609" width="44.625" customWidth="1" style="39"/>
    <col min="4610" max="4610" width="16.5" customWidth="1" style="39"/>
    <col min="4611" max="4613" width="13.625" customWidth="1" style="39"/>
    <col min="4614" max="4863" width="6.875" style="39"/>
    <col min="4864" max="4864" width="23.625" customWidth="1" style="39"/>
    <col min="4865" max="4865" width="44.625" customWidth="1" style="39"/>
    <col min="4866" max="4866" width="16.5" customWidth="1" style="39"/>
    <col min="4867" max="4869" width="13.625" customWidth="1" style="39"/>
    <col min="4870" max="5119" width="6.875" style="39"/>
    <col min="5120" max="5120" width="23.625" customWidth="1" style="39"/>
    <col min="5121" max="5121" width="44.625" customWidth="1" style="39"/>
    <col min="5122" max="5122" width="16.5" customWidth="1" style="39"/>
    <col min="5123" max="5125" width="13.625" customWidth="1" style="39"/>
    <col min="5126" max="5375" width="6.875" style="39"/>
    <col min="5376" max="5376" width="23.625" customWidth="1" style="39"/>
    <col min="5377" max="5377" width="44.625" customWidth="1" style="39"/>
    <col min="5378" max="5378" width="16.5" customWidth="1" style="39"/>
    <col min="5379" max="5381" width="13.625" customWidth="1" style="39"/>
    <col min="5382" max="5631" width="6.875" style="39"/>
    <col min="5632" max="5632" width="23.625" customWidth="1" style="39"/>
    <col min="5633" max="5633" width="44.625" customWidth="1" style="39"/>
    <col min="5634" max="5634" width="16.5" customWidth="1" style="39"/>
    <col min="5635" max="5637" width="13.625" customWidth="1" style="39"/>
    <col min="5638" max="5887" width="6.875" style="39"/>
    <col min="5888" max="5888" width="23.625" customWidth="1" style="39"/>
    <col min="5889" max="5889" width="44.625" customWidth="1" style="39"/>
    <col min="5890" max="5890" width="16.5" customWidth="1" style="39"/>
    <col min="5891" max="5893" width="13.625" customWidth="1" style="39"/>
    <col min="5894" max="6143" width="6.875" style="39"/>
    <col min="6144" max="6144" width="23.625" customWidth="1" style="39"/>
    <col min="6145" max="6145" width="44.625" customWidth="1" style="39"/>
    <col min="6146" max="6146" width="16.5" customWidth="1" style="39"/>
    <col min="6147" max="6149" width="13.625" customWidth="1" style="39"/>
    <col min="6150" max="6399" width="6.875" style="39"/>
    <col min="6400" max="6400" width="23.625" customWidth="1" style="39"/>
    <col min="6401" max="6401" width="44.625" customWidth="1" style="39"/>
    <col min="6402" max="6402" width="16.5" customWidth="1" style="39"/>
    <col min="6403" max="6405" width="13.625" customWidth="1" style="39"/>
    <col min="6406" max="6655" width="6.875" style="39"/>
    <col min="6656" max="6656" width="23.625" customWidth="1" style="39"/>
    <col min="6657" max="6657" width="44.625" customWidth="1" style="39"/>
    <col min="6658" max="6658" width="16.5" customWidth="1" style="39"/>
    <col min="6659" max="6661" width="13.625" customWidth="1" style="39"/>
    <col min="6662" max="6911" width="6.875" style="39"/>
    <col min="6912" max="6912" width="23.625" customWidth="1" style="39"/>
    <col min="6913" max="6913" width="44.625" customWidth="1" style="39"/>
    <col min="6914" max="6914" width="16.5" customWidth="1" style="39"/>
    <col min="6915" max="6917" width="13.625" customWidth="1" style="39"/>
    <col min="6918" max="7167" width="6.875" style="39"/>
    <col min="7168" max="7168" width="23.625" customWidth="1" style="39"/>
    <col min="7169" max="7169" width="44.625" customWidth="1" style="39"/>
    <col min="7170" max="7170" width="16.5" customWidth="1" style="39"/>
    <col min="7171" max="7173" width="13.625" customWidth="1" style="39"/>
    <col min="7174" max="7423" width="6.875" style="39"/>
    <col min="7424" max="7424" width="23.625" customWidth="1" style="39"/>
    <col min="7425" max="7425" width="44.625" customWidth="1" style="39"/>
    <col min="7426" max="7426" width="16.5" customWidth="1" style="39"/>
    <col min="7427" max="7429" width="13.625" customWidth="1" style="39"/>
    <col min="7430" max="7679" width="6.875" style="39"/>
    <col min="7680" max="7680" width="23.625" customWidth="1" style="39"/>
    <col min="7681" max="7681" width="44.625" customWidth="1" style="39"/>
    <col min="7682" max="7682" width="16.5" customWidth="1" style="39"/>
    <col min="7683" max="7685" width="13.625" customWidth="1" style="39"/>
    <col min="7686" max="7935" width="6.875" style="39"/>
    <col min="7936" max="7936" width="23.625" customWidth="1" style="39"/>
    <col min="7937" max="7937" width="44.625" customWidth="1" style="39"/>
    <col min="7938" max="7938" width="16.5" customWidth="1" style="39"/>
    <col min="7939" max="7941" width="13.625" customWidth="1" style="39"/>
    <col min="7942" max="8191" width="6.875" style="39"/>
    <col min="8192" max="8192" width="23.625" customWidth="1" style="39"/>
    <col min="8193" max="8193" width="44.625" customWidth="1" style="39"/>
    <col min="8194" max="8194" width="16.5" customWidth="1" style="39"/>
    <col min="8195" max="8197" width="13.625" customWidth="1" style="39"/>
    <col min="8198" max="8447" width="6.875" style="39"/>
    <col min="8448" max="8448" width="23.625" customWidth="1" style="39"/>
    <col min="8449" max="8449" width="44.625" customWidth="1" style="39"/>
    <col min="8450" max="8450" width="16.5" customWidth="1" style="39"/>
    <col min="8451" max="8453" width="13.625" customWidth="1" style="39"/>
    <col min="8454" max="8703" width="6.875" style="39"/>
    <col min="8704" max="8704" width="23.625" customWidth="1" style="39"/>
    <col min="8705" max="8705" width="44.625" customWidth="1" style="39"/>
    <col min="8706" max="8706" width="16.5" customWidth="1" style="39"/>
    <col min="8707" max="8709" width="13.625" customWidth="1" style="39"/>
    <col min="8710" max="8959" width="6.875" style="39"/>
    <col min="8960" max="8960" width="23.625" customWidth="1" style="39"/>
    <col min="8961" max="8961" width="44.625" customWidth="1" style="39"/>
    <col min="8962" max="8962" width="16.5" customWidth="1" style="39"/>
    <col min="8963" max="8965" width="13.625" customWidth="1" style="39"/>
    <col min="8966" max="9215" width="6.875" style="39"/>
    <col min="9216" max="9216" width="23.625" customWidth="1" style="39"/>
    <col min="9217" max="9217" width="44.625" customWidth="1" style="39"/>
    <col min="9218" max="9218" width="16.5" customWidth="1" style="39"/>
    <col min="9219" max="9221" width="13.625" customWidth="1" style="39"/>
    <col min="9222" max="9471" width="6.875" style="39"/>
    <col min="9472" max="9472" width="23.625" customWidth="1" style="39"/>
    <col min="9473" max="9473" width="44.625" customWidth="1" style="39"/>
    <col min="9474" max="9474" width="16.5" customWidth="1" style="39"/>
    <col min="9475" max="9477" width="13.625" customWidth="1" style="39"/>
    <col min="9478" max="9727" width="6.875" style="39"/>
    <col min="9728" max="9728" width="23.625" customWidth="1" style="39"/>
    <col min="9729" max="9729" width="44.625" customWidth="1" style="39"/>
    <col min="9730" max="9730" width="16.5" customWidth="1" style="39"/>
    <col min="9731" max="9733" width="13.625" customWidth="1" style="39"/>
    <col min="9734" max="9983" width="6.875" style="39"/>
    <col min="9984" max="9984" width="23.625" customWidth="1" style="39"/>
    <col min="9985" max="9985" width="44.625" customWidth="1" style="39"/>
    <col min="9986" max="9986" width="16.5" customWidth="1" style="39"/>
    <col min="9987" max="9989" width="13.625" customWidth="1" style="39"/>
    <col min="9990" max="10239" width="6.875" style="39"/>
    <col min="10240" max="10240" width="23.625" customWidth="1" style="39"/>
    <col min="10241" max="10241" width="44.625" customWidth="1" style="39"/>
    <col min="10242" max="10242" width="16.5" customWidth="1" style="39"/>
    <col min="10243" max="10245" width="13.625" customWidth="1" style="39"/>
    <col min="10246" max="10495" width="6.875" style="39"/>
    <col min="10496" max="10496" width="23.625" customWidth="1" style="39"/>
    <col min="10497" max="10497" width="44.625" customWidth="1" style="39"/>
    <col min="10498" max="10498" width="16.5" customWidth="1" style="39"/>
    <col min="10499" max="10501" width="13.625" customWidth="1" style="39"/>
    <col min="10502" max="10751" width="6.875" style="39"/>
    <col min="10752" max="10752" width="23.625" customWidth="1" style="39"/>
    <col min="10753" max="10753" width="44.625" customWidth="1" style="39"/>
    <col min="10754" max="10754" width="16.5" customWidth="1" style="39"/>
    <col min="10755" max="10757" width="13.625" customWidth="1" style="39"/>
    <col min="10758" max="11007" width="6.875" style="39"/>
    <col min="11008" max="11008" width="23.625" customWidth="1" style="39"/>
    <col min="11009" max="11009" width="44.625" customWidth="1" style="39"/>
    <col min="11010" max="11010" width="16.5" customWidth="1" style="39"/>
    <col min="11011" max="11013" width="13.625" customWidth="1" style="39"/>
    <col min="11014" max="11263" width="6.875" style="39"/>
    <col min="11264" max="11264" width="23.625" customWidth="1" style="39"/>
    <col min="11265" max="11265" width="44.625" customWidth="1" style="39"/>
    <col min="11266" max="11266" width="16.5" customWidth="1" style="39"/>
    <col min="11267" max="11269" width="13.625" customWidth="1" style="39"/>
    <col min="11270" max="11519" width="6.875" style="39"/>
    <col min="11520" max="11520" width="23.625" customWidth="1" style="39"/>
    <col min="11521" max="11521" width="44.625" customWidth="1" style="39"/>
    <col min="11522" max="11522" width="16.5" customWidth="1" style="39"/>
    <col min="11523" max="11525" width="13.625" customWidth="1" style="39"/>
    <col min="11526" max="11775" width="6.875" style="39"/>
    <col min="11776" max="11776" width="23.625" customWidth="1" style="39"/>
    <col min="11777" max="11777" width="44.625" customWidth="1" style="39"/>
    <col min="11778" max="11778" width="16.5" customWidth="1" style="39"/>
    <col min="11779" max="11781" width="13.625" customWidth="1" style="39"/>
    <col min="11782" max="12031" width="6.875" style="39"/>
    <col min="12032" max="12032" width="23.625" customWidth="1" style="39"/>
    <col min="12033" max="12033" width="44.625" customWidth="1" style="39"/>
    <col min="12034" max="12034" width="16.5" customWidth="1" style="39"/>
    <col min="12035" max="12037" width="13.625" customWidth="1" style="39"/>
    <col min="12038" max="12287" width="6.875" style="39"/>
    <col min="12288" max="12288" width="23.625" customWidth="1" style="39"/>
    <col min="12289" max="12289" width="44.625" customWidth="1" style="39"/>
    <col min="12290" max="12290" width="16.5" customWidth="1" style="39"/>
    <col min="12291" max="12293" width="13.625" customWidth="1" style="39"/>
    <col min="12294" max="12543" width="6.875" style="39"/>
    <col min="12544" max="12544" width="23.625" customWidth="1" style="39"/>
    <col min="12545" max="12545" width="44.625" customWidth="1" style="39"/>
    <col min="12546" max="12546" width="16.5" customWidth="1" style="39"/>
    <col min="12547" max="12549" width="13.625" customWidth="1" style="39"/>
    <col min="12550" max="12799" width="6.875" style="39"/>
    <col min="12800" max="12800" width="23.625" customWidth="1" style="39"/>
    <col min="12801" max="12801" width="44.625" customWidth="1" style="39"/>
    <col min="12802" max="12802" width="16.5" customWidth="1" style="39"/>
    <col min="12803" max="12805" width="13.625" customWidth="1" style="39"/>
    <col min="12806" max="13055" width="6.875" style="39"/>
    <col min="13056" max="13056" width="23.625" customWidth="1" style="39"/>
    <col min="13057" max="13057" width="44.625" customWidth="1" style="39"/>
    <col min="13058" max="13058" width="16.5" customWidth="1" style="39"/>
    <col min="13059" max="13061" width="13.625" customWidth="1" style="39"/>
    <col min="13062" max="13311" width="6.875" style="39"/>
    <col min="13312" max="13312" width="23.625" customWidth="1" style="39"/>
    <col min="13313" max="13313" width="44.625" customWidth="1" style="39"/>
    <col min="13314" max="13314" width="16.5" customWidth="1" style="39"/>
    <col min="13315" max="13317" width="13.625" customWidth="1" style="39"/>
    <col min="13318" max="13567" width="6.875" style="39"/>
    <col min="13568" max="13568" width="23.625" customWidth="1" style="39"/>
    <col min="13569" max="13569" width="44.625" customWidth="1" style="39"/>
    <col min="13570" max="13570" width="16.5" customWidth="1" style="39"/>
    <col min="13571" max="13573" width="13.625" customWidth="1" style="39"/>
    <col min="13574" max="13823" width="6.875" style="39"/>
    <col min="13824" max="13824" width="23.625" customWidth="1" style="39"/>
    <col min="13825" max="13825" width="44.625" customWidth="1" style="39"/>
    <col min="13826" max="13826" width="16.5" customWidth="1" style="39"/>
    <col min="13827" max="13829" width="13.625" customWidth="1" style="39"/>
    <col min="13830" max="14079" width="6.875" style="39"/>
    <col min="14080" max="14080" width="23.625" customWidth="1" style="39"/>
    <col min="14081" max="14081" width="44.625" customWidth="1" style="39"/>
    <col min="14082" max="14082" width="16.5" customWidth="1" style="39"/>
    <col min="14083" max="14085" width="13.625" customWidth="1" style="39"/>
    <col min="14086" max="14335" width="6.875" style="39"/>
    <col min="14336" max="14336" width="23.625" customWidth="1" style="39"/>
    <col min="14337" max="14337" width="44.625" customWidth="1" style="39"/>
    <col min="14338" max="14338" width="16.5" customWidth="1" style="39"/>
    <col min="14339" max="14341" width="13.625" customWidth="1" style="39"/>
    <col min="14342" max="14591" width="6.875" style="39"/>
    <col min="14592" max="14592" width="23.625" customWidth="1" style="39"/>
    <col min="14593" max="14593" width="44.625" customWidth="1" style="39"/>
    <col min="14594" max="14594" width="16.5" customWidth="1" style="39"/>
    <col min="14595" max="14597" width="13.625" customWidth="1" style="39"/>
    <col min="14598" max="14847" width="6.875" style="39"/>
    <col min="14848" max="14848" width="23.625" customWidth="1" style="39"/>
    <col min="14849" max="14849" width="44.625" customWidth="1" style="39"/>
    <col min="14850" max="14850" width="16.5" customWidth="1" style="39"/>
    <col min="14851" max="14853" width="13.625" customWidth="1" style="39"/>
    <col min="14854" max="15103" width="6.875" style="39"/>
    <col min="15104" max="15104" width="23.625" customWidth="1" style="39"/>
    <col min="15105" max="15105" width="44.625" customWidth="1" style="39"/>
    <col min="15106" max="15106" width="16.5" customWidth="1" style="39"/>
    <col min="15107" max="15109" width="13.625" customWidth="1" style="39"/>
    <col min="15110" max="15359" width="6.875" style="39"/>
    <col min="15360" max="15360" width="23.625" customWidth="1" style="39"/>
    <col min="15361" max="15361" width="44.625" customWidth="1" style="39"/>
    <col min="15362" max="15362" width="16.5" customWidth="1" style="39"/>
    <col min="15363" max="15365" width="13.625" customWidth="1" style="39"/>
    <col min="15366" max="15615" width="6.875" style="39"/>
    <col min="15616" max="15616" width="23.625" customWidth="1" style="39"/>
    <col min="15617" max="15617" width="44.625" customWidth="1" style="39"/>
    <col min="15618" max="15618" width="16.5" customWidth="1" style="39"/>
    <col min="15619" max="15621" width="13.625" customWidth="1" style="39"/>
    <col min="15622" max="15871" width="6.875" style="39"/>
    <col min="15872" max="15872" width="23.625" customWidth="1" style="39"/>
    <col min="15873" max="15873" width="44.625" customWidth="1" style="39"/>
    <col min="15874" max="15874" width="16.5" customWidth="1" style="39"/>
    <col min="15875" max="15877" width="13.625" customWidth="1" style="39"/>
    <col min="15878" max="16127" width="6.875" style="39"/>
    <col min="16128" max="16128" width="23.625" customWidth="1" style="39"/>
    <col min="16129" max="16129" width="44.625" customWidth="1" style="39"/>
    <col min="16130" max="16130" width="16.5" customWidth="1" style="39"/>
    <col min="16131" max="16133" width="13.625" customWidth="1" style="39"/>
    <col min="16134" max="16384" width="6.875" style="39"/>
  </cols>
  <sheetData>
    <row r="1" spans="1:1" ht="20.2" customHeight="1" x14ac:dyDescent="0.15">
      <c r="A1" s="40" t="s">
        <v>337</v>
      </c>
    </row>
    <row r="2" spans="1:5" ht="25.45" customHeight="1" x14ac:dyDescent="0.15">
      <c r="A2" s="106" t="s">
        <v>338</v>
      </c>
      <c r="B2" s="76"/>
      <c r="C2" s="76"/>
      <c r="D2" s="76"/>
      <c r="E2" s="76"/>
    </row>
    <row r="3" spans="1:5" ht="20.2" customHeight="1" x14ac:dyDescent="0.15">
      <c r="A3" s="76"/>
      <c r="B3" s="76"/>
      <c r="C3" s="76"/>
      <c r="D3" s="76"/>
      <c r="E3" s="76"/>
    </row>
    <row r="4" spans="1:5" ht="20.2" customHeight="1" x14ac:dyDescent="0.15">
      <c r="A4" s="44"/>
      <c r="B4" s="44"/>
      <c r="C4" s="44"/>
      <c r="D4" s="44"/>
      <c r="E4" s="45" t="s">
        <v>313</v>
      </c>
    </row>
    <row r="5" spans="1:5" ht="20.2" customHeight="1" x14ac:dyDescent="0.15">
      <c r="A5" s="234" t="s">
        <v>339</v>
      </c>
      <c r="B5" s="234"/>
      <c r="C5" s="234" t="s">
        <v>340</v>
      </c>
      <c r="D5" s="234"/>
      <c r="E5" s="234"/>
    </row>
    <row r="6" spans="1:5" ht="20.2" customHeight="1" x14ac:dyDescent="0.15">
      <c r="A6" s="67" t="s">
        <v>341</v>
      </c>
      <c r="B6" s="67" t="s">
        <v>342</v>
      </c>
      <c r="C6" s="67" t="s">
        <v>343</v>
      </c>
      <c r="D6" s="67" t="s">
        <v>344</v>
      </c>
      <c r="E6" s="67" t="s">
        <v>345</v>
      </c>
    </row>
    <row r="7" spans="1:5" ht="25.45" customHeight="1" x14ac:dyDescent="0.15">
      <c r="A7" s="111"/>
      <c r="B7" s="111" t="s">
        <v>318</v>
      </c>
      <c r="C7" s="111">
        <v>6166.36</v>
      </c>
      <c r="D7" s="111">
        <v>1744.26</v>
      </c>
      <c r="E7" s="111">
        <v>4422.1</v>
      </c>
    </row>
    <row r="8" spans="1:5" ht="25.45" customHeight="1" x14ac:dyDescent="0.15">
      <c r="A8" s="53" t="s">
        <v>346</v>
      </c>
      <c r="B8" s="53" t="s">
        <v>325</v>
      </c>
      <c r="C8" s="111">
        <v>4583.72</v>
      </c>
      <c r="D8" s="111">
        <v>1330.62</v>
      </c>
      <c r="E8" s="111">
        <v>3253.1</v>
      </c>
    </row>
    <row r="9" spans="1:5" ht="25.45" customHeight="1" x14ac:dyDescent="0.15">
      <c r="A9" s="52" t="s">
        <v>347</v>
      </c>
      <c r="B9" s="53" t="s">
        <v>348</v>
      </c>
      <c r="C9" s="111">
        <v>4583.72</v>
      </c>
      <c r="D9" s="111">
        <v>1330.62</v>
      </c>
      <c r="E9" s="111">
        <v>3253.1</v>
      </c>
    </row>
    <row r="10" spans="1:5" ht="25.45" customHeight="1" x14ac:dyDescent="0.15">
      <c r="A10" s="52" t="s">
        <v>349</v>
      </c>
      <c r="B10" s="53" t="s">
        <v>350</v>
      </c>
      <c r="C10" s="111">
        <v>852.32</v>
      </c>
      <c r="D10" s="111">
        <v>852.32</v>
      </c>
      <c r="E10" s="111"/>
    </row>
    <row r="11" spans="1:5" ht="25.45" customHeight="1" x14ac:dyDescent="0.15">
      <c r="A11" s="52" t="s">
        <v>351</v>
      </c>
      <c r="B11" s="53" t="s">
        <v>352</v>
      </c>
      <c r="C11" s="111">
        <v>3185.1</v>
      </c>
      <c r="D11" s="111"/>
      <c r="E11" s="111">
        <v>3185.1</v>
      </c>
    </row>
    <row r="12" spans="1:5" ht="25.45" customHeight="1" x14ac:dyDescent="0.15">
      <c r="A12" s="52" t="s">
        <v>353</v>
      </c>
      <c r="B12" s="53" t="s">
        <v>354</v>
      </c>
      <c r="C12" s="111">
        <v>478.3</v>
      </c>
      <c r="D12" s="111">
        <v>478.3</v>
      </c>
      <c r="E12" s="111"/>
    </row>
    <row r="13" spans="1:5" ht="25.45" customHeight="1" x14ac:dyDescent="0.15">
      <c r="A13" s="52" t="s">
        <v>355</v>
      </c>
      <c r="B13" s="53" t="s">
        <v>356</v>
      </c>
      <c r="C13" s="111">
        <v>68.0</v>
      </c>
      <c r="D13" s="111"/>
      <c r="E13" s="111">
        <v>68.0</v>
      </c>
    </row>
    <row r="14" spans="1:5" ht="25.45" customHeight="1" x14ac:dyDescent="0.15">
      <c r="A14" s="52" t="s">
        <v>357</v>
      </c>
      <c r="B14" s="53" t="s">
        <v>327</v>
      </c>
      <c r="C14" s="111">
        <v>8.85</v>
      </c>
      <c r="D14" s="111">
        <v>8.85</v>
      </c>
      <c r="E14" s="111"/>
    </row>
    <row r="15" spans="1:5" ht="25.45" customHeight="1" x14ac:dyDescent="0.15">
      <c r="A15" s="52" t="s">
        <v>358</v>
      </c>
      <c r="B15" s="53" t="s">
        <v>359</v>
      </c>
      <c r="C15" s="111">
        <v>8.85</v>
      </c>
      <c r="D15" s="111">
        <v>8.85</v>
      </c>
      <c r="E15" s="111"/>
    </row>
    <row r="16" spans="1:5" ht="25.45" customHeight="1" x14ac:dyDescent="0.15">
      <c r="A16" s="52" t="s">
        <v>360</v>
      </c>
      <c r="B16" s="53" t="s">
        <v>361</v>
      </c>
      <c r="C16" s="111">
        <v>8.85</v>
      </c>
      <c r="D16" s="111">
        <v>8.85</v>
      </c>
      <c r="E16" s="111"/>
    </row>
    <row r="17" spans="1:5" ht="25.45" customHeight="1" x14ac:dyDescent="0.15">
      <c r="A17" s="52" t="s">
        <v>362</v>
      </c>
      <c r="B17" s="53" t="s">
        <v>329</v>
      </c>
      <c r="C17" s="111">
        <v>204.61</v>
      </c>
      <c r="D17" s="111">
        <v>204.61</v>
      </c>
      <c r="E17" s="111"/>
    </row>
    <row r="18" spans="1:5" ht="25.45" customHeight="1" x14ac:dyDescent="0.15">
      <c r="A18" s="52" t="s">
        <v>363</v>
      </c>
      <c r="B18" s="53" t="s">
        <v>364</v>
      </c>
      <c r="C18" s="111">
        <v>204.61</v>
      </c>
      <c r="D18" s="111">
        <v>204.61</v>
      </c>
      <c r="E18" s="111"/>
    </row>
    <row r="19" spans="1:5" ht="25.45" customHeight="1" x14ac:dyDescent="0.15">
      <c r="A19" s="52" t="s">
        <v>365</v>
      </c>
      <c r="B19" s="53" t="s">
        <v>366</v>
      </c>
      <c r="C19" s="111">
        <v>94.41</v>
      </c>
      <c r="D19" s="111">
        <v>94.41</v>
      </c>
      <c r="E19" s="111"/>
    </row>
    <row r="20" spans="1:5" ht="25.45" customHeight="1" x14ac:dyDescent="0.15">
      <c r="A20" s="52" t="s">
        <v>367</v>
      </c>
      <c r="B20" s="53" t="s">
        <v>368</v>
      </c>
      <c r="C20" s="111">
        <v>47.21</v>
      </c>
      <c r="D20" s="111">
        <v>47.21</v>
      </c>
      <c r="E20" s="111"/>
    </row>
    <row r="21" spans="1:5" ht="25.45" customHeight="1" x14ac:dyDescent="0.15">
      <c r="A21" s="52" t="s">
        <v>369</v>
      </c>
      <c r="B21" s="53" t="s">
        <v>370</v>
      </c>
      <c r="C21" s="111">
        <v>62.99</v>
      </c>
      <c r="D21" s="111">
        <v>62.99</v>
      </c>
      <c r="E21" s="111"/>
    </row>
    <row r="22" spans="1:5" ht="25.45" customHeight="1" x14ac:dyDescent="0.15">
      <c r="A22" s="52" t="s">
        <v>371</v>
      </c>
      <c r="B22" s="53" t="s">
        <v>331</v>
      </c>
      <c r="C22" s="111">
        <v>89.75</v>
      </c>
      <c r="D22" s="111">
        <v>89.75</v>
      </c>
      <c r="E22" s="111"/>
    </row>
    <row r="23" spans="1:5" ht="25.45" customHeight="1" x14ac:dyDescent="0.15">
      <c r="A23" s="52" t="s">
        <v>372</v>
      </c>
      <c r="B23" s="53" t="s">
        <v>373</v>
      </c>
      <c r="C23" s="111">
        <v>89.75</v>
      </c>
      <c r="D23" s="111">
        <v>89.75</v>
      </c>
      <c r="E23" s="111"/>
    </row>
    <row r="24" spans="1:5" ht="25.45" customHeight="1" x14ac:dyDescent="0.15">
      <c r="A24" s="52" t="s">
        <v>374</v>
      </c>
      <c r="B24" s="53" t="s">
        <v>375</v>
      </c>
      <c r="C24" s="111">
        <v>38.49</v>
      </c>
      <c r="D24" s="111">
        <v>38.49</v>
      </c>
      <c r="E24" s="111"/>
    </row>
    <row r="25" spans="1:5" ht="25.45" customHeight="1" x14ac:dyDescent="0.15">
      <c r="A25" s="52" t="s">
        <v>376</v>
      </c>
      <c r="B25" s="53" t="s">
        <v>377</v>
      </c>
      <c r="C25" s="111">
        <v>20.52</v>
      </c>
      <c r="D25" s="111">
        <v>20.52</v>
      </c>
      <c r="E25" s="111"/>
    </row>
    <row r="26" spans="1:5" ht="25.45" customHeight="1" x14ac:dyDescent="0.15">
      <c r="A26" s="52" t="s">
        <v>378</v>
      </c>
      <c r="B26" s="53" t="s">
        <v>379</v>
      </c>
      <c r="C26" s="111">
        <v>12.49</v>
      </c>
      <c r="D26" s="111">
        <v>12.49</v>
      </c>
      <c r="E26" s="111"/>
    </row>
    <row r="27" spans="1:5" ht="25.45" customHeight="1" x14ac:dyDescent="0.15">
      <c r="A27" s="52" t="s">
        <v>380</v>
      </c>
      <c r="B27" s="53" t="s">
        <v>381</v>
      </c>
      <c r="C27" s="111">
        <v>18.25</v>
      </c>
      <c r="D27" s="111">
        <v>18.25</v>
      </c>
      <c r="E27" s="111"/>
    </row>
    <row r="28" spans="1:5" ht="25.45" customHeight="1" x14ac:dyDescent="0.15">
      <c r="A28" s="52" t="s">
        <v>382</v>
      </c>
      <c r="B28" s="53" t="s">
        <v>332</v>
      </c>
      <c r="C28" s="111">
        <v>110.43</v>
      </c>
      <c r="D28" s="111">
        <v>110.43</v>
      </c>
      <c r="E28" s="111"/>
    </row>
    <row r="29" spans="1:5" ht="25.45" customHeight="1" x14ac:dyDescent="0.15">
      <c r="A29" s="52" t="s">
        <v>383</v>
      </c>
      <c r="B29" s="53" t="s">
        <v>384</v>
      </c>
      <c r="C29" s="111">
        <v>110.43</v>
      </c>
      <c r="D29" s="111">
        <v>110.43</v>
      </c>
      <c r="E29" s="111"/>
    </row>
    <row r="30" spans="1:5" ht="25.45" customHeight="1" x14ac:dyDescent="0.15">
      <c r="A30" s="52" t="s">
        <v>385</v>
      </c>
      <c r="B30" s="53" t="s">
        <v>386</v>
      </c>
      <c r="C30" s="111">
        <v>110.43</v>
      </c>
      <c r="D30" s="111">
        <v>110.43</v>
      </c>
      <c r="E30" s="111"/>
    </row>
    <row r="31" spans="1:5" ht="25.45" customHeight="1" x14ac:dyDescent="0.15">
      <c r="A31" s="52" t="s">
        <v>387</v>
      </c>
      <c r="B31" s="53" t="s">
        <v>333</v>
      </c>
      <c r="C31" s="111">
        <v>1169.0</v>
      </c>
      <c r="D31" s="111"/>
      <c r="E31" s="111">
        <v>1169.0</v>
      </c>
    </row>
    <row r="32" spans="1:5" ht="25.45" customHeight="1" x14ac:dyDescent="0.15">
      <c r="A32" s="52" t="s">
        <v>388</v>
      </c>
      <c r="B32" s="53" t="s">
        <v>389</v>
      </c>
      <c r="C32" s="111">
        <v>54.0</v>
      </c>
      <c r="D32" s="111"/>
      <c r="E32" s="111">
        <v>54.0</v>
      </c>
    </row>
    <row r="33" spans="1:5" ht="25.45" customHeight="1" x14ac:dyDescent="0.15">
      <c r="A33" s="52" t="s">
        <v>390</v>
      </c>
      <c r="B33" s="53" t="s">
        <v>391</v>
      </c>
      <c r="C33" s="111">
        <v>54.0</v>
      </c>
      <c r="D33" s="111"/>
      <c r="E33" s="111">
        <v>54.0</v>
      </c>
    </row>
    <row r="34" spans="1:5" ht="25.45" customHeight="1" x14ac:dyDescent="0.15">
      <c r="A34" s="52" t="s">
        <v>392</v>
      </c>
      <c r="B34" s="53" t="s">
        <v>393</v>
      </c>
      <c r="C34" s="111">
        <v>1115.0</v>
      </c>
      <c r="D34" s="111"/>
      <c r="E34" s="111">
        <v>1115.0</v>
      </c>
    </row>
    <row r="35" spans="1:5" ht="25.45" customHeight="1" x14ac:dyDescent="0.15">
      <c r="A35" s="48" t="s">
        <v>394</v>
      </c>
      <c r="B35" s="57" t="s">
        <v>395</v>
      </c>
      <c r="C35" s="99">
        <v>1115.0</v>
      </c>
      <c r="D35" s="99"/>
      <c r="E35" s="99">
        <v>1115.0</v>
      </c>
    </row>
    <row r="36" spans="1:5" ht="20.2" customHeight="1" x14ac:dyDescent="0.15">
      <c r="A36" s="112" t="s">
        <v>396</v>
      </c>
      <c r="B36" s="102"/>
      <c r="C36" s="102"/>
      <c r="D36" s="102"/>
      <c r="E36" s="102"/>
    </row>
    <row r="37" spans="1:1" ht="12.7" customHeight="1" x14ac:dyDescent="0.15"/>
    <row r="38" spans="1:1" ht="12.7" customHeight="1" x14ac:dyDescent="0.15"/>
    <row r="39" spans="1:1" ht="12.7" customHeight="1" x14ac:dyDescent="0.15"/>
    <row r="40" spans="1:1" ht="12.7" customHeight="1" x14ac:dyDescent="0.15"/>
    <row r="41" spans="1:1" ht="12.7" customHeight="1" x14ac:dyDescent="0.15"/>
    <row r="42" spans="1:1" s="39" customFormat="1" ht="12.7" customHeight="1" x14ac:dyDescent="0.15"/>
    <row r="43" spans="1:1" ht="12.7" customHeight="1" x14ac:dyDescent="0.15"/>
    <row r="44" spans="1:1" ht="12.7" customHeight="1" x14ac:dyDescent="0.15"/>
    <row r="45" spans="1:1" ht="12.7" customHeight="1" x14ac:dyDescent="0.15"/>
    <row r="46" spans="1:1" ht="12.7" customHeight="1" x14ac:dyDescent="0.15"/>
    <row r="47" spans="1:1" ht="12.7" customHeight="1" x14ac:dyDescent="0.15"/>
    <row r="49" spans="1:1" ht="12.7" customHeight="1" x14ac:dyDescent="0.15"/>
    <row r="51" spans="1:1" ht="12.7" customHeight="1" x14ac:dyDescent="0.15"/>
    <row r="52" spans="1:1" ht="12.7" customHeight="1" x14ac:dyDescent="0.15"/>
  </sheetData>
  <mergeCells count="2">
    <mergeCell ref="A5:B5"/>
    <mergeCell ref="C5:E5"/>
  </mergeCells>
  <phoneticPr fontId="0" type="noConversion"/>
  <printOptions horizontalCentered="1"/>
  <pageMargins left="0.0" right="0.0" top="0.9991806323134055" bottom="0.9991806323134055" header="0.49924315430047944" footer="0.49924315430047944"/>
  <pageSetup paperSize="9" scale="50"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8"/>
  <sheetViews>
    <sheetView showGridLines="0" showZeros="0" zoomScaleNormal="100" topLeftCell="A16" workbookViewId="0">
      <selection activeCell="G19" activeCellId="0" sqref="G19"/>
    </sheetView>
  </sheetViews>
  <sheetFormatPr defaultRowHeight="20.1" customHeight="1" defaultColWidth="6.875" x14ac:dyDescent="0.15"/>
  <cols>
    <col min="1" max="1" width="14.5" customWidth="1" style="39"/>
    <col min="2" max="2" width="33.375" customWidth="1" style="39"/>
    <col min="3" max="5" width="20.625" customWidth="1" style="39"/>
    <col min="6" max="256" width="6.875" style="39"/>
    <col min="257" max="257" width="14.5" customWidth="1" style="39"/>
    <col min="258" max="258" width="33.375" customWidth="1" style="39"/>
    <col min="259" max="261" width="20.625" customWidth="1" style="39"/>
    <col min="262" max="512" width="6.875" style="39"/>
    <col min="513" max="513" width="14.5" customWidth="1" style="39"/>
    <col min="514" max="514" width="33.375" customWidth="1" style="39"/>
    <col min="515" max="517" width="20.625" customWidth="1" style="39"/>
    <col min="518" max="768" width="6.875" style="39"/>
    <col min="769" max="769" width="14.5" customWidth="1" style="39"/>
    <col min="770" max="770" width="33.375" customWidth="1" style="39"/>
    <col min="771" max="773" width="20.625" customWidth="1" style="39"/>
    <col min="774" max="1024" width="6.875" style="39"/>
    <col min="1025" max="1025" width="14.5" customWidth="1" style="39"/>
    <col min="1026" max="1026" width="33.375" customWidth="1" style="39"/>
    <col min="1027" max="1029" width="20.625" customWidth="1" style="39"/>
    <col min="1030" max="1280" width="6.875" style="39"/>
    <col min="1281" max="1281" width="14.5" customWidth="1" style="39"/>
    <col min="1282" max="1282" width="33.375" customWidth="1" style="39"/>
    <col min="1283" max="1285" width="20.625" customWidth="1" style="39"/>
    <col min="1286" max="1536" width="6.875" style="39"/>
    <col min="1537" max="1537" width="14.5" customWidth="1" style="39"/>
    <col min="1538" max="1538" width="33.375" customWidth="1" style="39"/>
    <col min="1539" max="1541" width="20.625" customWidth="1" style="39"/>
    <col min="1542" max="1792" width="6.875" style="39"/>
    <col min="1793" max="1793" width="14.5" customWidth="1" style="39"/>
    <col min="1794" max="1794" width="33.375" customWidth="1" style="39"/>
    <col min="1795" max="1797" width="20.625" customWidth="1" style="39"/>
    <col min="1798" max="2048" width="6.875" style="39"/>
    <col min="2049" max="2049" width="14.5" customWidth="1" style="39"/>
    <col min="2050" max="2050" width="33.375" customWidth="1" style="39"/>
    <col min="2051" max="2053" width="20.625" customWidth="1" style="39"/>
    <col min="2054" max="2304" width="6.875" style="39"/>
    <col min="2305" max="2305" width="14.5" customWidth="1" style="39"/>
    <col min="2306" max="2306" width="33.375" customWidth="1" style="39"/>
    <col min="2307" max="2309" width="20.625" customWidth="1" style="39"/>
    <col min="2310" max="2560" width="6.875" style="39"/>
    <col min="2561" max="2561" width="14.5" customWidth="1" style="39"/>
    <col min="2562" max="2562" width="33.375" customWidth="1" style="39"/>
    <col min="2563" max="2565" width="20.625" customWidth="1" style="39"/>
    <col min="2566" max="2816" width="6.875" style="39"/>
    <col min="2817" max="2817" width="14.5" customWidth="1" style="39"/>
    <col min="2818" max="2818" width="33.375" customWidth="1" style="39"/>
    <col min="2819" max="2821" width="20.625" customWidth="1" style="39"/>
    <col min="2822" max="3072" width="6.875" style="39"/>
    <col min="3073" max="3073" width="14.5" customWidth="1" style="39"/>
    <col min="3074" max="3074" width="33.375" customWidth="1" style="39"/>
    <col min="3075" max="3077" width="20.625" customWidth="1" style="39"/>
    <col min="3078" max="3328" width="6.875" style="39"/>
    <col min="3329" max="3329" width="14.5" customWidth="1" style="39"/>
    <col min="3330" max="3330" width="33.375" customWidth="1" style="39"/>
    <col min="3331" max="3333" width="20.625" customWidth="1" style="39"/>
    <col min="3334" max="3584" width="6.875" style="39"/>
    <col min="3585" max="3585" width="14.5" customWidth="1" style="39"/>
    <col min="3586" max="3586" width="33.375" customWidth="1" style="39"/>
    <col min="3587" max="3589" width="20.625" customWidth="1" style="39"/>
    <col min="3590" max="3840" width="6.875" style="39"/>
    <col min="3841" max="3841" width="14.5" customWidth="1" style="39"/>
    <col min="3842" max="3842" width="33.375" customWidth="1" style="39"/>
    <col min="3843" max="3845" width="20.625" customWidth="1" style="39"/>
    <col min="3846" max="4096" width="6.875" style="39"/>
    <col min="4097" max="4097" width="14.5" customWidth="1" style="39"/>
    <col min="4098" max="4098" width="33.375" customWidth="1" style="39"/>
    <col min="4099" max="4101" width="20.625" customWidth="1" style="39"/>
    <col min="4102" max="4352" width="6.875" style="39"/>
    <col min="4353" max="4353" width="14.5" customWidth="1" style="39"/>
    <col min="4354" max="4354" width="33.375" customWidth="1" style="39"/>
    <col min="4355" max="4357" width="20.625" customWidth="1" style="39"/>
    <col min="4358" max="4608" width="6.875" style="39"/>
    <col min="4609" max="4609" width="14.5" customWidth="1" style="39"/>
    <col min="4610" max="4610" width="33.375" customWidth="1" style="39"/>
    <col min="4611" max="4613" width="20.625" customWidth="1" style="39"/>
    <col min="4614" max="4864" width="6.875" style="39"/>
    <col min="4865" max="4865" width="14.5" customWidth="1" style="39"/>
    <col min="4866" max="4866" width="33.375" customWidth="1" style="39"/>
    <col min="4867" max="4869" width="20.625" customWidth="1" style="39"/>
    <col min="4870" max="5120" width="6.875" style="39"/>
    <col min="5121" max="5121" width="14.5" customWidth="1" style="39"/>
    <col min="5122" max="5122" width="33.375" customWidth="1" style="39"/>
    <col min="5123" max="5125" width="20.625" customWidth="1" style="39"/>
    <col min="5126" max="5376" width="6.875" style="39"/>
    <col min="5377" max="5377" width="14.5" customWidth="1" style="39"/>
    <col min="5378" max="5378" width="33.375" customWidth="1" style="39"/>
    <col min="5379" max="5381" width="20.625" customWidth="1" style="39"/>
    <col min="5382" max="5632" width="6.875" style="39"/>
    <col min="5633" max="5633" width="14.5" customWidth="1" style="39"/>
    <col min="5634" max="5634" width="33.375" customWidth="1" style="39"/>
    <col min="5635" max="5637" width="20.625" customWidth="1" style="39"/>
    <col min="5638" max="5888" width="6.875" style="39"/>
    <col min="5889" max="5889" width="14.5" customWidth="1" style="39"/>
    <col min="5890" max="5890" width="33.375" customWidth="1" style="39"/>
    <col min="5891" max="5893" width="20.625" customWidth="1" style="39"/>
    <col min="5894" max="6144" width="6.875" style="39"/>
    <col min="6145" max="6145" width="14.5" customWidth="1" style="39"/>
    <col min="6146" max="6146" width="33.375" customWidth="1" style="39"/>
    <col min="6147" max="6149" width="20.625" customWidth="1" style="39"/>
    <col min="6150" max="6400" width="6.875" style="39"/>
    <col min="6401" max="6401" width="14.5" customWidth="1" style="39"/>
    <col min="6402" max="6402" width="33.375" customWidth="1" style="39"/>
    <col min="6403" max="6405" width="20.625" customWidth="1" style="39"/>
    <col min="6406" max="6656" width="6.875" style="39"/>
    <col min="6657" max="6657" width="14.5" customWidth="1" style="39"/>
    <col min="6658" max="6658" width="33.375" customWidth="1" style="39"/>
    <col min="6659" max="6661" width="20.625" customWidth="1" style="39"/>
    <col min="6662" max="6912" width="6.875" style="39"/>
    <col min="6913" max="6913" width="14.5" customWidth="1" style="39"/>
    <col min="6914" max="6914" width="33.375" customWidth="1" style="39"/>
    <col min="6915" max="6917" width="20.625" customWidth="1" style="39"/>
    <col min="6918" max="7168" width="6.875" style="39"/>
    <col min="7169" max="7169" width="14.5" customWidth="1" style="39"/>
    <col min="7170" max="7170" width="33.375" customWidth="1" style="39"/>
    <col min="7171" max="7173" width="20.625" customWidth="1" style="39"/>
    <col min="7174" max="7424" width="6.875" style="39"/>
    <col min="7425" max="7425" width="14.5" customWidth="1" style="39"/>
    <col min="7426" max="7426" width="33.375" customWidth="1" style="39"/>
    <col min="7427" max="7429" width="20.625" customWidth="1" style="39"/>
    <col min="7430" max="7680" width="6.875" style="39"/>
    <col min="7681" max="7681" width="14.5" customWidth="1" style="39"/>
    <col min="7682" max="7682" width="33.375" customWidth="1" style="39"/>
    <col min="7683" max="7685" width="20.625" customWidth="1" style="39"/>
    <col min="7686" max="7936" width="6.875" style="39"/>
    <col min="7937" max="7937" width="14.5" customWidth="1" style="39"/>
    <col min="7938" max="7938" width="33.375" customWidth="1" style="39"/>
    <col min="7939" max="7941" width="20.625" customWidth="1" style="39"/>
    <col min="7942" max="8192" width="6.875" style="39"/>
    <col min="8193" max="8193" width="14.5" customWidth="1" style="39"/>
    <col min="8194" max="8194" width="33.375" customWidth="1" style="39"/>
    <col min="8195" max="8197" width="20.625" customWidth="1" style="39"/>
    <col min="8198" max="8448" width="6.875" style="39"/>
    <col min="8449" max="8449" width="14.5" customWidth="1" style="39"/>
    <col min="8450" max="8450" width="33.375" customWidth="1" style="39"/>
    <col min="8451" max="8453" width="20.625" customWidth="1" style="39"/>
    <col min="8454" max="8704" width="6.875" style="39"/>
    <col min="8705" max="8705" width="14.5" customWidth="1" style="39"/>
    <col min="8706" max="8706" width="33.375" customWidth="1" style="39"/>
    <col min="8707" max="8709" width="20.625" customWidth="1" style="39"/>
    <col min="8710" max="8960" width="6.875" style="39"/>
    <col min="8961" max="8961" width="14.5" customWidth="1" style="39"/>
    <col min="8962" max="8962" width="33.375" customWidth="1" style="39"/>
    <col min="8963" max="8965" width="20.625" customWidth="1" style="39"/>
    <col min="8966" max="9216" width="6.875" style="39"/>
    <col min="9217" max="9217" width="14.5" customWidth="1" style="39"/>
    <col min="9218" max="9218" width="33.375" customWidth="1" style="39"/>
    <col min="9219" max="9221" width="20.625" customWidth="1" style="39"/>
    <col min="9222" max="9472" width="6.875" style="39"/>
    <col min="9473" max="9473" width="14.5" customWidth="1" style="39"/>
    <col min="9474" max="9474" width="33.375" customWidth="1" style="39"/>
    <col min="9475" max="9477" width="20.625" customWidth="1" style="39"/>
    <col min="9478" max="9728" width="6.875" style="39"/>
    <col min="9729" max="9729" width="14.5" customWidth="1" style="39"/>
    <col min="9730" max="9730" width="33.375" customWidth="1" style="39"/>
    <col min="9731" max="9733" width="20.625" customWidth="1" style="39"/>
    <col min="9734" max="9984" width="6.875" style="39"/>
    <col min="9985" max="9985" width="14.5" customWidth="1" style="39"/>
    <col min="9986" max="9986" width="33.375" customWidth="1" style="39"/>
    <col min="9987" max="9989" width="20.625" customWidth="1" style="39"/>
    <col min="9990" max="10240" width="6.875" style="39"/>
    <col min="10241" max="10241" width="14.5" customWidth="1" style="39"/>
    <col min="10242" max="10242" width="33.375" customWidth="1" style="39"/>
    <col min="10243" max="10245" width="20.625" customWidth="1" style="39"/>
    <col min="10246" max="10496" width="6.875" style="39"/>
    <col min="10497" max="10497" width="14.5" customWidth="1" style="39"/>
    <col min="10498" max="10498" width="33.375" customWidth="1" style="39"/>
    <col min="10499" max="10501" width="20.625" customWidth="1" style="39"/>
    <col min="10502" max="10752" width="6.875" style="39"/>
    <col min="10753" max="10753" width="14.5" customWidth="1" style="39"/>
    <col min="10754" max="10754" width="33.375" customWidth="1" style="39"/>
    <col min="10755" max="10757" width="20.625" customWidth="1" style="39"/>
    <col min="10758" max="11008" width="6.875" style="39"/>
    <col min="11009" max="11009" width="14.5" customWidth="1" style="39"/>
    <col min="11010" max="11010" width="33.375" customWidth="1" style="39"/>
    <col min="11011" max="11013" width="20.625" customWidth="1" style="39"/>
    <col min="11014" max="11264" width="6.875" style="39"/>
    <col min="11265" max="11265" width="14.5" customWidth="1" style="39"/>
    <col min="11266" max="11266" width="33.375" customWidth="1" style="39"/>
    <col min="11267" max="11269" width="20.625" customWidth="1" style="39"/>
    <col min="11270" max="11520" width="6.875" style="39"/>
    <col min="11521" max="11521" width="14.5" customWidth="1" style="39"/>
    <col min="11522" max="11522" width="33.375" customWidth="1" style="39"/>
    <col min="11523" max="11525" width="20.625" customWidth="1" style="39"/>
    <col min="11526" max="11776" width="6.875" style="39"/>
    <col min="11777" max="11777" width="14.5" customWidth="1" style="39"/>
    <col min="11778" max="11778" width="33.375" customWidth="1" style="39"/>
    <col min="11779" max="11781" width="20.625" customWidth="1" style="39"/>
    <col min="11782" max="12032" width="6.875" style="39"/>
    <col min="12033" max="12033" width="14.5" customWidth="1" style="39"/>
    <col min="12034" max="12034" width="33.375" customWidth="1" style="39"/>
    <col min="12035" max="12037" width="20.625" customWidth="1" style="39"/>
    <col min="12038" max="12288" width="6.875" style="39"/>
    <col min="12289" max="12289" width="14.5" customWidth="1" style="39"/>
    <col min="12290" max="12290" width="33.375" customWidth="1" style="39"/>
    <col min="12291" max="12293" width="20.625" customWidth="1" style="39"/>
    <col min="12294" max="12544" width="6.875" style="39"/>
    <col min="12545" max="12545" width="14.5" customWidth="1" style="39"/>
    <col min="12546" max="12546" width="33.375" customWidth="1" style="39"/>
    <col min="12547" max="12549" width="20.625" customWidth="1" style="39"/>
    <col min="12550" max="12800" width="6.875" style="39"/>
    <col min="12801" max="12801" width="14.5" customWidth="1" style="39"/>
    <col min="12802" max="12802" width="33.375" customWidth="1" style="39"/>
    <col min="12803" max="12805" width="20.625" customWidth="1" style="39"/>
    <col min="12806" max="13056" width="6.875" style="39"/>
    <col min="13057" max="13057" width="14.5" customWidth="1" style="39"/>
    <col min="13058" max="13058" width="33.375" customWidth="1" style="39"/>
    <col min="13059" max="13061" width="20.625" customWidth="1" style="39"/>
    <col min="13062" max="13312" width="6.875" style="39"/>
    <col min="13313" max="13313" width="14.5" customWidth="1" style="39"/>
    <col min="13314" max="13314" width="33.375" customWidth="1" style="39"/>
    <col min="13315" max="13317" width="20.625" customWidth="1" style="39"/>
    <col min="13318" max="13568" width="6.875" style="39"/>
    <col min="13569" max="13569" width="14.5" customWidth="1" style="39"/>
    <col min="13570" max="13570" width="33.375" customWidth="1" style="39"/>
    <col min="13571" max="13573" width="20.625" customWidth="1" style="39"/>
    <col min="13574" max="13824" width="6.875" style="39"/>
    <col min="13825" max="13825" width="14.5" customWidth="1" style="39"/>
    <col min="13826" max="13826" width="33.375" customWidth="1" style="39"/>
    <col min="13827" max="13829" width="20.625" customWidth="1" style="39"/>
    <col min="13830" max="14080" width="6.875" style="39"/>
    <col min="14081" max="14081" width="14.5" customWidth="1" style="39"/>
    <col min="14082" max="14082" width="33.375" customWidth="1" style="39"/>
    <col min="14083" max="14085" width="20.625" customWidth="1" style="39"/>
    <col min="14086" max="14336" width="6.875" style="39"/>
    <col min="14337" max="14337" width="14.5" customWidth="1" style="39"/>
    <col min="14338" max="14338" width="33.375" customWidth="1" style="39"/>
    <col min="14339" max="14341" width="20.625" customWidth="1" style="39"/>
    <col min="14342" max="14592" width="6.875" style="39"/>
    <col min="14593" max="14593" width="14.5" customWidth="1" style="39"/>
    <col min="14594" max="14594" width="33.375" customWidth="1" style="39"/>
    <col min="14595" max="14597" width="20.625" customWidth="1" style="39"/>
    <col min="14598" max="14848" width="6.875" style="39"/>
    <col min="14849" max="14849" width="14.5" customWidth="1" style="39"/>
    <col min="14850" max="14850" width="33.375" customWidth="1" style="39"/>
    <col min="14851" max="14853" width="20.625" customWidth="1" style="39"/>
    <col min="14854" max="15104" width="6.875" style="39"/>
    <col min="15105" max="15105" width="14.5" customWidth="1" style="39"/>
    <col min="15106" max="15106" width="33.375" customWidth="1" style="39"/>
    <col min="15107" max="15109" width="20.625" customWidth="1" style="39"/>
    <col min="15110" max="15360" width="6.875" style="39"/>
    <col min="15361" max="15361" width="14.5" customWidth="1" style="39"/>
    <col min="15362" max="15362" width="33.375" customWidth="1" style="39"/>
    <col min="15363" max="15365" width="20.625" customWidth="1" style="39"/>
    <col min="15366" max="15616" width="6.875" style="39"/>
    <col min="15617" max="15617" width="14.5" customWidth="1" style="39"/>
    <col min="15618" max="15618" width="33.375" customWidth="1" style="39"/>
    <col min="15619" max="15621" width="20.625" customWidth="1" style="39"/>
    <col min="15622" max="15872" width="6.875" style="39"/>
    <col min="15873" max="15873" width="14.5" customWidth="1" style="39"/>
    <col min="15874" max="15874" width="33.375" customWidth="1" style="39"/>
    <col min="15875" max="15877" width="20.625" customWidth="1" style="39"/>
    <col min="15878" max="16128" width="6.875" style="39"/>
    <col min="16129" max="16129" width="14.5" customWidth="1" style="39"/>
    <col min="16130" max="16130" width="33.375" customWidth="1" style="39"/>
    <col min="16131" max="16133" width="20.625" customWidth="1" style="39"/>
    <col min="16134" max="16384" width="6.875" style="39"/>
  </cols>
  <sheetData>
    <row r="1" spans="1:5" ht="19.5" customHeight="1" x14ac:dyDescent="0.15">
      <c r="A1" s="40" t="s">
        <v>397</v>
      </c>
      <c r="E1" s="105"/>
    </row>
    <row r="2" spans="1:5" ht="34.45" customHeight="1" x14ac:dyDescent="0.15">
      <c r="A2" s="106" t="s">
        <v>398</v>
      </c>
      <c r="B2" s="76"/>
      <c r="C2" s="76"/>
      <c r="D2" s="76"/>
      <c r="E2" s="76"/>
    </row>
    <row r="3" spans="1:5" ht="19.5" customHeight="1" x14ac:dyDescent="0.15">
      <c r="A3" s="76"/>
      <c r="B3" s="76"/>
      <c r="C3" s="76"/>
      <c r="D3" s="76"/>
      <c r="E3" s="76"/>
    </row>
    <row r="4" spans="1:5" s="75" customFormat="1" ht="19.5" customHeight="1" x14ac:dyDescent="0.15">
      <c r="A4" s="44"/>
      <c r="B4" s="44"/>
      <c r="C4" s="44"/>
      <c r="D4" s="44"/>
      <c r="E4" s="107" t="s">
        <v>313</v>
      </c>
    </row>
    <row r="5" spans="1:5" s="75" customFormat="1" ht="19.5" customHeight="1" x14ac:dyDescent="0.15">
      <c r="A5" s="234" t="s">
        <v>399</v>
      </c>
      <c r="B5" s="234"/>
      <c r="C5" s="234" t="s">
        <v>400</v>
      </c>
      <c r="D5" s="234"/>
      <c r="E5" s="234"/>
    </row>
    <row r="6" spans="1:5" s="75" customFormat="1" ht="19.5" customHeight="1" x14ac:dyDescent="0.15">
      <c r="A6" s="56" t="s">
        <v>341</v>
      </c>
      <c r="B6" s="56" t="s">
        <v>342</v>
      </c>
      <c r="C6" s="56" t="s">
        <v>318</v>
      </c>
      <c r="D6" s="56" t="s">
        <v>401</v>
      </c>
      <c r="E6" s="56" t="s">
        <v>402</v>
      </c>
    </row>
    <row r="7" spans="1:5" s="75" customFormat="1" ht="19.5" customHeight="1" x14ac:dyDescent="0.15">
      <c r="A7" s="108" t="s">
        <v>403</v>
      </c>
      <c r="B7" s="108" t="s">
        <v>404</v>
      </c>
      <c r="C7" s="74">
        <v>1744.26</v>
      </c>
      <c r="D7" s="74">
        <v>1371.36</v>
      </c>
      <c r="E7" s="74">
        <v>372.9</v>
      </c>
    </row>
    <row r="8" spans="1:5" s="75" customFormat="1" ht="19.5" customHeight="1" x14ac:dyDescent="0.15">
      <c r="A8" s="108" t="s">
        <v>405</v>
      </c>
      <c r="B8" s="108" t="s">
        <v>406</v>
      </c>
      <c r="C8" s="74">
        <v>1297.42</v>
      </c>
      <c r="D8" s="74">
        <v>1297.42</v>
      </c>
      <c r="E8" s="74"/>
    </row>
    <row r="9" spans="1:5" s="75" customFormat="1" ht="19.5" customHeight="1" x14ac:dyDescent="0.15">
      <c r="A9" s="108" t="s">
        <v>407</v>
      </c>
      <c r="B9" s="108" t="s">
        <v>408</v>
      </c>
      <c r="C9" s="74">
        <v>304.57</v>
      </c>
      <c r="D9" s="74">
        <v>304.57</v>
      </c>
      <c r="E9" s="74"/>
    </row>
    <row r="10" spans="1:5" s="75" customFormat="1" ht="19.5" customHeight="1" x14ac:dyDescent="0.15">
      <c r="A10" s="108" t="s">
        <v>409</v>
      </c>
      <c r="B10" s="108" t="s">
        <v>410</v>
      </c>
      <c r="C10" s="74">
        <v>156.47</v>
      </c>
      <c r="D10" s="74">
        <v>156.47</v>
      </c>
      <c r="E10" s="74"/>
    </row>
    <row r="11" spans="1:5" s="75" customFormat="1" ht="19.5" customHeight="1" x14ac:dyDescent="0.15">
      <c r="A11" s="108" t="s">
        <v>411</v>
      </c>
      <c r="B11" s="108" t="s">
        <v>412</v>
      </c>
      <c r="C11" s="74">
        <v>144.3</v>
      </c>
      <c r="D11" s="74">
        <v>144.3</v>
      </c>
      <c r="E11" s="74"/>
    </row>
    <row r="12" spans="1:5" s="75" customFormat="1" ht="19.5" customHeight="1" x14ac:dyDescent="0.15">
      <c r="A12" s="108" t="s">
        <v>413</v>
      </c>
      <c r="B12" s="108" t="s">
        <v>414</v>
      </c>
      <c r="C12" s="74">
        <v>170.34</v>
      </c>
      <c r="D12" s="74">
        <v>170.34</v>
      </c>
      <c r="E12" s="74"/>
    </row>
    <row r="13" spans="1:5" s="75" customFormat="1" ht="19.5" customHeight="1" x14ac:dyDescent="0.15">
      <c r="A13" s="108" t="s">
        <v>415</v>
      </c>
      <c r="B13" s="108" t="s">
        <v>416</v>
      </c>
      <c r="C13" s="74">
        <v>94.41</v>
      </c>
      <c r="D13" s="74">
        <v>94.41</v>
      </c>
      <c r="E13" s="74"/>
    </row>
    <row r="14" spans="1:5" s="75" customFormat="1" ht="19.5" customHeight="1" x14ac:dyDescent="0.15">
      <c r="A14" s="108" t="s">
        <v>417</v>
      </c>
      <c r="B14" s="108" t="s">
        <v>418</v>
      </c>
      <c r="C14" s="74">
        <v>47.21</v>
      </c>
      <c r="D14" s="74">
        <v>47.21</v>
      </c>
      <c r="E14" s="74"/>
    </row>
    <row r="15" spans="1:5" s="75" customFormat="1" ht="19.5" customHeight="1" x14ac:dyDescent="0.15">
      <c r="A15" s="108" t="s">
        <v>419</v>
      </c>
      <c r="B15" s="108" t="s">
        <v>420</v>
      </c>
      <c r="C15" s="74">
        <v>50.16</v>
      </c>
      <c r="D15" s="74">
        <v>50.16</v>
      </c>
      <c r="E15" s="74"/>
    </row>
    <row r="16" spans="1:5" s="75" customFormat="1" ht="19.5" customHeight="1" x14ac:dyDescent="0.15">
      <c r="A16" s="108" t="s">
        <v>421</v>
      </c>
      <c r="B16" s="108" t="s">
        <v>422</v>
      </c>
      <c r="C16" s="74">
        <v>12.49</v>
      </c>
      <c r="D16" s="74">
        <v>12.49</v>
      </c>
      <c r="E16" s="74"/>
    </row>
    <row r="17" spans="1:5" s="75" customFormat="1" ht="19.5" customHeight="1" x14ac:dyDescent="0.15">
      <c r="A17" s="108" t="s">
        <v>423</v>
      </c>
      <c r="B17" s="108" t="s">
        <v>424</v>
      </c>
      <c r="C17" s="74">
        <v>12.83</v>
      </c>
      <c r="D17" s="74">
        <v>12.83</v>
      </c>
      <c r="E17" s="74"/>
    </row>
    <row r="18" spans="1:5" s="75" customFormat="1" ht="19.5" customHeight="1" x14ac:dyDescent="0.15">
      <c r="A18" s="108" t="s">
        <v>425</v>
      </c>
      <c r="B18" s="108" t="s">
        <v>426</v>
      </c>
      <c r="C18" s="74">
        <v>110.43</v>
      </c>
      <c r="D18" s="74">
        <v>110.43</v>
      </c>
      <c r="E18" s="74"/>
    </row>
    <row r="19" spans="1:5" s="75" customFormat="1" ht="19.5" customHeight="1" x14ac:dyDescent="0.15">
      <c r="A19" s="108" t="s">
        <v>427</v>
      </c>
      <c r="B19" s="108" t="s">
        <v>428</v>
      </c>
      <c r="C19" s="74">
        <v>7.77</v>
      </c>
      <c r="D19" s="74">
        <v>7.77</v>
      </c>
      <c r="E19" s="74"/>
    </row>
    <row r="20" spans="1:5" s="75" customFormat="1" ht="19.5" customHeight="1" x14ac:dyDescent="0.15">
      <c r="A20" s="108" t="s">
        <v>429</v>
      </c>
      <c r="B20" s="108" t="s">
        <v>430</v>
      </c>
      <c r="C20" s="74">
        <v>186.44</v>
      </c>
      <c r="D20" s="74">
        <v>186.44</v>
      </c>
      <c r="E20" s="74"/>
    </row>
    <row r="21" spans="1:5" s="75" customFormat="1" ht="19.5" customHeight="1" x14ac:dyDescent="0.15">
      <c r="A21" s="108" t="s">
        <v>431</v>
      </c>
      <c r="B21" s="108" t="s">
        <v>432</v>
      </c>
      <c r="C21" s="74">
        <v>367.9</v>
      </c>
      <c r="D21" s="74"/>
      <c r="E21" s="74">
        <v>367.9</v>
      </c>
    </row>
    <row r="22" spans="1:5" s="75" customFormat="1" ht="19.5" customHeight="1" x14ac:dyDescent="0.15">
      <c r="A22" s="108" t="s">
        <v>433</v>
      </c>
      <c r="B22" s="108" t="s">
        <v>434</v>
      </c>
      <c r="C22" s="74">
        <v>15.85</v>
      </c>
      <c r="D22" s="74"/>
      <c r="E22" s="74">
        <v>15.85</v>
      </c>
    </row>
    <row r="23" spans="1:5" s="75" customFormat="1" ht="19.5" customHeight="1" x14ac:dyDescent="0.15">
      <c r="A23" s="108" t="s">
        <v>435</v>
      </c>
      <c r="B23" s="108" t="s">
        <v>436</v>
      </c>
      <c r="C23" s="74">
        <v>7.0</v>
      </c>
      <c r="D23" s="74"/>
      <c r="E23" s="74">
        <v>7.0</v>
      </c>
    </row>
    <row r="24" spans="1:5" s="75" customFormat="1" ht="19.5" customHeight="1" x14ac:dyDescent="0.15">
      <c r="A24" s="108" t="s">
        <v>437</v>
      </c>
      <c r="B24" s="108" t="s">
        <v>438</v>
      </c>
      <c r="C24" s="74">
        <v>0.5</v>
      </c>
      <c r="D24" s="74"/>
      <c r="E24" s="74">
        <v>0.5</v>
      </c>
    </row>
    <row r="25" spans="1:5" s="75" customFormat="1" ht="19.5" customHeight="1" x14ac:dyDescent="0.15">
      <c r="A25" s="108" t="s">
        <v>439</v>
      </c>
      <c r="B25" s="108" t="s">
        <v>440</v>
      </c>
      <c r="C25" s="74">
        <v>0.4</v>
      </c>
      <c r="D25" s="74"/>
      <c r="E25" s="74">
        <v>0.4</v>
      </c>
    </row>
    <row r="26" spans="1:5" s="75" customFormat="1" ht="19.5" customHeight="1" x14ac:dyDescent="0.15">
      <c r="A26" s="108" t="s">
        <v>441</v>
      </c>
      <c r="B26" s="108" t="s">
        <v>442</v>
      </c>
      <c r="C26" s="74">
        <v>0.5</v>
      </c>
      <c r="D26" s="74"/>
      <c r="E26" s="74">
        <v>0.5</v>
      </c>
    </row>
    <row r="27" spans="1:5" s="75" customFormat="1" ht="19.5" customHeight="1" x14ac:dyDescent="0.15">
      <c r="A27" s="108" t="s">
        <v>443</v>
      </c>
      <c r="B27" s="108" t="s">
        <v>444</v>
      </c>
      <c r="C27" s="74">
        <v>20.8</v>
      </c>
      <c r="D27" s="74"/>
      <c r="E27" s="74">
        <v>20.8</v>
      </c>
    </row>
    <row r="28" spans="1:5" s="75" customFormat="1" ht="19.5" customHeight="1" x14ac:dyDescent="0.15">
      <c r="A28" s="108" t="s">
        <v>445</v>
      </c>
      <c r="B28" s="108" t="s">
        <v>446</v>
      </c>
      <c r="C28" s="74">
        <v>1.1</v>
      </c>
      <c r="D28" s="74"/>
      <c r="E28" s="74">
        <v>1.1</v>
      </c>
    </row>
    <row r="29" spans="1:5" s="75" customFormat="1" ht="19.5" customHeight="1" x14ac:dyDescent="0.15">
      <c r="A29" s="108" t="s">
        <v>447</v>
      </c>
      <c r="B29" s="108" t="s">
        <v>448</v>
      </c>
      <c r="C29" s="74">
        <v>110.74</v>
      </c>
      <c r="D29" s="74"/>
      <c r="E29" s="74">
        <v>110.74</v>
      </c>
    </row>
    <row r="30" spans="1:5" s="75" customFormat="1" ht="19.5" customHeight="1" x14ac:dyDescent="0.15">
      <c r="A30" s="108" t="s">
        <v>449</v>
      </c>
      <c r="B30" s="108" t="s">
        <v>450</v>
      </c>
      <c r="C30" s="74">
        <v>4.0</v>
      </c>
      <c r="D30" s="74"/>
      <c r="E30" s="74">
        <v>4.0</v>
      </c>
    </row>
    <row r="31" spans="1:5" s="75" customFormat="1" ht="19.5" customHeight="1" x14ac:dyDescent="0.15">
      <c r="A31" s="108" t="s">
        <v>451</v>
      </c>
      <c r="B31" s="108" t="s">
        <v>452</v>
      </c>
      <c r="C31" s="74">
        <v>4.0</v>
      </c>
      <c r="D31" s="74"/>
      <c r="E31" s="74">
        <v>4.0</v>
      </c>
    </row>
    <row r="32" spans="1:5" s="75" customFormat="1" ht="19.5" customHeight="1" x14ac:dyDescent="0.15">
      <c r="A32" s="108" t="s">
        <v>453</v>
      </c>
      <c r="B32" s="108" t="s">
        <v>454</v>
      </c>
      <c r="C32" s="74">
        <v>1.5</v>
      </c>
      <c r="D32" s="74"/>
      <c r="E32" s="74">
        <v>1.5</v>
      </c>
    </row>
    <row r="33" spans="1:5" s="75" customFormat="1" ht="19.5" customHeight="1" x14ac:dyDescent="0.15">
      <c r="A33" s="108" t="s">
        <v>455</v>
      </c>
      <c r="B33" s="108" t="s">
        <v>456</v>
      </c>
      <c r="C33" s="74">
        <v>12.85</v>
      </c>
      <c r="D33" s="74"/>
      <c r="E33" s="74">
        <v>12.85</v>
      </c>
    </row>
    <row r="34" spans="1:5" s="75" customFormat="1" ht="19.5" customHeight="1" x14ac:dyDescent="0.15">
      <c r="A34" s="108" t="s">
        <v>457</v>
      </c>
      <c r="B34" s="108" t="s">
        <v>458</v>
      </c>
      <c r="C34" s="74">
        <v>1.4</v>
      </c>
      <c r="D34" s="74"/>
      <c r="E34" s="74">
        <v>1.4</v>
      </c>
    </row>
    <row r="35" spans="1:5" s="75" customFormat="1" ht="19.5" customHeight="1" x14ac:dyDescent="0.15">
      <c r="A35" s="108" t="s">
        <v>459</v>
      </c>
      <c r="B35" s="108" t="s">
        <v>460</v>
      </c>
      <c r="C35" s="74">
        <v>5.0</v>
      </c>
      <c r="D35" s="74"/>
      <c r="E35" s="74">
        <v>5.0</v>
      </c>
    </row>
    <row r="36" spans="1:5" s="75" customFormat="1" ht="19.5" customHeight="1" x14ac:dyDescent="0.15">
      <c r="A36" s="108" t="s">
        <v>461</v>
      </c>
      <c r="B36" s="108" t="s">
        <v>462</v>
      </c>
      <c r="C36" s="74">
        <v>7.08</v>
      </c>
      <c r="D36" s="74"/>
      <c r="E36" s="74">
        <v>7.08</v>
      </c>
    </row>
    <row r="37" spans="1:5" s="75" customFormat="1" ht="19.5" customHeight="1" x14ac:dyDescent="0.15">
      <c r="A37" s="108" t="s">
        <v>463</v>
      </c>
      <c r="B37" s="108" t="s">
        <v>464</v>
      </c>
      <c r="C37" s="74">
        <v>17.7</v>
      </c>
      <c r="D37" s="74"/>
      <c r="E37" s="74">
        <v>17.7</v>
      </c>
    </row>
    <row r="38" spans="1:5" s="75" customFormat="1" ht="19.5" customHeight="1" x14ac:dyDescent="0.15">
      <c r="A38" s="108" t="s">
        <v>465</v>
      </c>
      <c r="B38" s="108" t="s">
        <v>466</v>
      </c>
      <c r="C38" s="74">
        <v>24.0</v>
      </c>
      <c r="D38" s="74"/>
      <c r="E38" s="74">
        <v>24.0</v>
      </c>
    </row>
    <row r="39" spans="1:5" s="75" customFormat="1" ht="19.5" customHeight="1" x14ac:dyDescent="0.15">
      <c r="A39" s="108" t="s">
        <v>467</v>
      </c>
      <c r="B39" s="108" t="s">
        <v>468</v>
      </c>
      <c r="C39" s="74">
        <v>42.12</v>
      </c>
      <c r="D39" s="74"/>
      <c r="E39" s="74">
        <v>42.12</v>
      </c>
    </row>
    <row r="40" spans="1:5" s="75" customFormat="1" ht="19.5" customHeight="1" x14ac:dyDescent="0.15">
      <c r="A40" s="108" t="s">
        <v>469</v>
      </c>
      <c r="B40" s="108" t="s">
        <v>470</v>
      </c>
      <c r="C40" s="74">
        <v>91.36</v>
      </c>
      <c r="D40" s="74"/>
      <c r="E40" s="74">
        <v>91.36</v>
      </c>
    </row>
    <row r="41" spans="1:5" s="75" customFormat="1" ht="19.5" customHeight="1" x14ac:dyDescent="0.15">
      <c r="A41" s="108" t="s">
        <v>471</v>
      </c>
      <c r="B41" s="108" t="s">
        <v>472</v>
      </c>
      <c r="C41" s="74">
        <v>73.94</v>
      </c>
      <c r="D41" s="74">
        <v>73.94</v>
      </c>
      <c r="E41" s="74"/>
    </row>
    <row r="42" spans="1:5" s="75" customFormat="1" ht="19.5" customHeight="1" x14ac:dyDescent="0.15">
      <c r="A42" s="108" t="s">
        <v>473</v>
      </c>
      <c r="B42" s="108" t="s">
        <v>474</v>
      </c>
      <c r="C42" s="74">
        <v>10.48</v>
      </c>
      <c r="D42" s="74">
        <v>10.48</v>
      </c>
      <c r="E42" s="74"/>
    </row>
    <row r="43" spans="1:5" s="75" customFormat="1" ht="19.5" customHeight="1" x14ac:dyDescent="0.15">
      <c r="A43" s="108" t="s">
        <v>475</v>
      </c>
      <c r="B43" s="108" t="s">
        <v>476</v>
      </c>
      <c r="C43" s="74">
        <v>63.46</v>
      </c>
      <c r="D43" s="74">
        <v>63.46</v>
      </c>
      <c r="E43" s="74"/>
    </row>
    <row r="44" spans="1:5" s="75" customFormat="1" ht="19.5" customHeight="1" x14ac:dyDescent="0.15">
      <c r="A44" s="108" t="s">
        <v>477</v>
      </c>
      <c r="B44" s="108" t="s">
        <v>478</v>
      </c>
      <c r="C44" s="74">
        <v>5.0</v>
      </c>
      <c r="D44" s="109"/>
      <c r="E44" s="74">
        <v>5.0</v>
      </c>
    </row>
    <row r="45" spans="1:5" s="75" customFormat="1" ht="19.5" customHeight="1" x14ac:dyDescent="0.15">
      <c r="A45" s="108" t="s">
        <v>479</v>
      </c>
      <c r="B45" s="108" t="s">
        <v>480</v>
      </c>
      <c r="C45" s="74">
        <v>1.0</v>
      </c>
      <c r="D45" s="109"/>
      <c r="E45" s="74">
        <v>1.0</v>
      </c>
    </row>
    <row r="46" spans="1:5" s="75" customFormat="1" ht="19.5" customHeight="1" x14ac:dyDescent="0.15">
      <c r="A46" s="108" t="s">
        <v>481</v>
      </c>
      <c r="B46" s="108" t="s">
        <v>482</v>
      </c>
      <c r="C46" s="74">
        <v>4.0</v>
      </c>
      <c r="D46" s="109"/>
      <c r="E46" s="74">
        <v>4.0</v>
      </c>
    </row>
    <row r="47" spans="1:5" ht="19.5" customHeight="1" x14ac:dyDescent="0.15">
      <c r="C47" s="110"/>
      <c r="D47" s="110"/>
      <c r="E47" s="110"/>
    </row>
    <row r="48" spans="1:1" ht="19.5" customHeight="1" x14ac:dyDescent="0.15"/>
  </sheetData>
  <mergeCells count="2">
    <mergeCell ref="A5:B5"/>
    <mergeCell ref="C5:E5"/>
  </mergeCells>
  <phoneticPr fontId="0" type="noConversion"/>
  <printOptions horizontalCentered="1"/>
  <pageMargins left="0.0" right="0.0" top="0.0" bottom="0.786707251090703" header="0.49924315430047944" footer="0.4992431543004794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1" workbookViewId="0">
      <selection activeCell="F4" activeCellId="0" sqref="F4"/>
    </sheetView>
  </sheetViews>
  <sheetFormatPr defaultRowHeight="12.75" customHeight="1" defaultColWidth="6.875" x14ac:dyDescent="0.15"/>
  <cols>
    <col min="1" max="6" width="19.0" customWidth="1" style="39"/>
    <col min="7" max="12" width="11.625" customWidth="1" style="39"/>
    <col min="13" max="256" width="6.875" style="39"/>
    <col min="257" max="268" width="11.625" customWidth="1" style="39"/>
    <col min="269" max="512" width="6.875" style="39"/>
    <col min="513" max="524" width="11.625" customWidth="1" style="39"/>
    <col min="525" max="768" width="6.875" style="39"/>
    <col min="769" max="780" width="11.625" customWidth="1" style="39"/>
    <col min="781" max="1024" width="6.875" style="39"/>
    <col min="1025" max="1036" width="11.625" customWidth="1" style="39"/>
    <col min="1037" max="1280" width="6.875" style="39"/>
    <col min="1281" max="1292" width="11.625" customWidth="1" style="39"/>
    <col min="1293" max="1536" width="6.875" style="39"/>
    <col min="1537" max="1548" width="11.625" customWidth="1" style="39"/>
    <col min="1549" max="1792" width="6.875" style="39"/>
    <col min="1793" max="1804" width="11.625" customWidth="1" style="39"/>
    <col min="1805" max="2048" width="6.875" style="39"/>
    <col min="2049" max="2060" width="11.625" customWidth="1" style="39"/>
    <col min="2061" max="2304" width="6.875" style="39"/>
    <col min="2305" max="2316" width="11.625" customWidth="1" style="39"/>
    <col min="2317" max="2560" width="6.875" style="39"/>
    <col min="2561" max="2572" width="11.625" customWidth="1" style="39"/>
    <col min="2573" max="2816" width="6.875" style="39"/>
    <col min="2817" max="2828" width="11.625" customWidth="1" style="39"/>
    <col min="2829" max="3072" width="6.875" style="39"/>
    <col min="3073" max="3084" width="11.625" customWidth="1" style="39"/>
    <col min="3085" max="3328" width="6.875" style="39"/>
    <col min="3329" max="3340" width="11.625" customWidth="1" style="39"/>
    <col min="3341" max="3584" width="6.875" style="39"/>
    <col min="3585" max="3596" width="11.625" customWidth="1" style="39"/>
    <col min="3597" max="3840" width="6.875" style="39"/>
    <col min="3841" max="3852" width="11.625" customWidth="1" style="39"/>
    <col min="3853" max="4096" width="6.875" style="39"/>
    <col min="4097" max="4108" width="11.625" customWidth="1" style="39"/>
    <col min="4109" max="4352" width="6.875" style="39"/>
    <col min="4353" max="4364" width="11.625" customWidth="1" style="39"/>
    <col min="4365" max="4608" width="6.875" style="39"/>
    <col min="4609" max="4620" width="11.625" customWidth="1" style="39"/>
    <col min="4621" max="4864" width="6.875" style="39"/>
    <col min="4865" max="4876" width="11.625" customWidth="1" style="39"/>
    <col min="4877" max="5120" width="6.875" style="39"/>
    <col min="5121" max="5132" width="11.625" customWidth="1" style="39"/>
    <col min="5133" max="5376" width="6.875" style="39"/>
    <col min="5377" max="5388" width="11.625" customWidth="1" style="39"/>
    <col min="5389" max="5632" width="6.875" style="39"/>
    <col min="5633" max="5644" width="11.625" customWidth="1" style="39"/>
    <col min="5645" max="5888" width="6.875" style="39"/>
    <col min="5889" max="5900" width="11.625" customWidth="1" style="39"/>
    <col min="5901" max="6144" width="6.875" style="39"/>
    <col min="6145" max="6156" width="11.625" customWidth="1" style="39"/>
    <col min="6157" max="6400" width="6.875" style="39"/>
    <col min="6401" max="6412" width="11.625" customWidth="1" style="39"/>
    <col min="6413" max="6656" width="6.875" style="39"/>
    <col min="6657" max="6668" width="11.625" customWidth="1" style="39"/>
    <col min="6669" max="6912" width="6.875" style="39"/>
    <col min="6913" max="6924" width="11.625" customWidth="1" style="39"/>
    <col min="6925" max="7168" width="6.875" style="39"/>
    <col min="7169" max="7180" width="11.625" customWidth="1" style="39"/>
    <col min="7181" max="7424" width="6.875" style="39"/>
    <col min="7425" max="7436" width="11.625" customWidth="1" style="39"/>
    <col min="7437" max="7680" width="6.875" style="39"/>
    <col min="7681" max="7692" width="11.625" customWidth="1" style="39"/>
    <col min="7693" max="7936" width="6.875" style="39"/>
    <col min="7937" max="7948" width="11.625" customWidth="1" style="39"/>
    <col min="7949" max="8192" width="6.875" style="39"/>
    <col min="8193" max="8204" width="11.625" customWidth="1" style="39"/>
    <col min="8205" max="8448" width="6.875" style="39"/>
    <col min="8449" max="8460" width="11.625" customWidth="1" style="39"/>
    <col min="8461" max="8704" width="6.875" style="39"/>
    <col min="8705" max="8716" width="11.625" customWidth="1" style="39"/>
    <col min="8717" max="8960" width="6.875" style="39"/>
    <col min="8961" max="8972" width="11.625" customWidth="1" style="39"/>
    <col min="8973" max="9216" width="6.875" style="39"/>
    <col min="9217" max="9228" width="11.625" customWidth="1" style="39"/>
    <col min="9229" max="9472" width="6.875" style="39"/>
    <col min="9473" max="9484" width="11.625" customWidth="1" style="39"/>
    <col min="9485" max="9728" width="6.875" style="39"/>
    <col min="9729" max="9740" width="11.625" customWidth="1" style="39"/>
    <col min="9741" max="9984" width="6.875" style="39"/>
    <col min="9985" max="9996" width="11.625" customWidth="1" style="39"/>
    <col min="9997" max="10240" width="6.875" style="39"/>
    <col min="10241" max="10252" width="11.625" customWidth="1" style="39"/>
    <col min="10253" max="10496" width="6.875" style="39"/>
    <col min="10497" max="10508" width="11.625" customWidth="1" style="39"/>
    <col min="10509" max="10752" width="6.875" style="39"/>
    <col min="10753" max="10764" width="11.625" customWidth="1" style="39"/>
    <col min="10765" max="11008" width="6.875" style="39"/>
    <col min="11009" max="11020" width="11.625" customWidth="1" style="39"/>
    <col min="11021" max="11264" width="6.875" style="39"/>
    <col min="11265" max="11276" width="11.625" customWidth="1" style="39"/>
    <col min="11277" max="11520" width="6.875" style="39"/>
    <col min="11521" max="11532" width="11.625" customWidth="1" style="39"/>
    <col min="11533" max="11776" width="6.875" style="39"/>
    <col min="11777" max="11788" width="11.625" customWidth="1" style="39"/>
    <col min="11789" max="12032" width="6.875" style="39"/>
    <col min="12033" max="12044" width="11.625" customWidth="1" style="39"/>
    <col min="12045" max="12288" width="6.875" style="39"/>
    <col min="12289" max="12300" width="11.625" customWidth="1" style="39"/>
    <col min="12301" max="12544" width="6.875" style="39"/>
    <col min="12545" max="12556" width="11.625" customWidth="1" style="39"/>
    <col min="12557" max="12800" width="6.875" style="39"/>
    <col min="12801" max="12812" width="11.625" customWidth="1" style="39"/>
    <col min="12813" max="13056" width="6.875" style="39"/>
    <col min="13057" max="13068" width="11.625" customWidth="1" style="39"/>
    <col min="13069" max="13312" width="6.875" style="39"/>
    <col min="13313" max="13324" width="11.625" customWidth="1" style="39"/>
    <col min="13325" max="13568" width="6.875" style="39"/>
    <col min="13569" max="13580" width="11.625" customWidth="1" style="39"/>
    <col min="13581" max="13824" width="6.875" style="39"/>
    <col min="13825" max="13836" width="11.625" customWidth="1" style="39"/>
    <col min="13837" max="14080" width="6.875" style="39"/>
    <col min="14081" max="14092" width="11.625" customWidth="1" style="39"/>
    <col min="14093" max="14336" width="6.875" style="39"/>
    <col min="14337" max="14348" width="11.625" customWidth="1" style="39"/>
    <col min="14349" max="14592" width="6.875" style="39"/>
    <col min="14593" max="14604" width="11.625" customWidth="1" style="39"/>
    <col min="14605" max="14848" width="6.875" style="39"/>
    <col min="14849" max="14860" width="11.625" customWidth="1" style="39"/>
    <col min="14861" max="15104" width="6.875" style="39"/>
    <col min="15105" max="15116" width="11.625" customWidth="1" style="39"/>
    <col min="15117" max="15360" width="6.875" style="39"/>
    <col min="15361" max="15372" width="11.625" customWidth="1" style="39"/>
    <col min="15373" max="15616" width="6.875" style="39"/>
    <col min="15617" max="15628" width="11.625" customWidth="1" style="39"/>
    <col min="15629" max="15872" width="6.875" style="39"/>
    <col min="15873" max="15884" width="11.625" customWidth="1" style="39"/>
    <col min="15885" max="16128" width="6.875" style="39"/>
    <col min="16129" max="16140" width="11.625" customWidth="1" style="39"/>
    <col min="16141" max="16384" width="6.875" style="39"/>
  </cols>
  <sheetData>
    <row r="1" spans="1:12" ht="20.2" customHeight="1" x14ac:dyDescent="0.15">
      <c r="A1" s="40" t="s">
        <v>483</v>
      </c>
      <c r="L1" s="103"/>
    </row>
    <row r="2" spans="1:12" ht="26.95" customHeight="1" x14ac:dyDescent="0.15">
      <c r="A2" s="89" t="s">
        <v>484</v>
      </c>
      <c r="B2" s="76"/>
      <c r="C2" s="76"/>
      <c r="D2" s="76"/>
      <c r="E2" s="76"/>
      <c r="F2" s="76"/>
      <c r="G2" s="76"/>
      <c r="H2" s="76"/>
      <c r="I2" s="76"/>
      <c r="J2" s="76"/>
      <c r="K2" s="76"/>
      <c r="L2" s="76"/>
    </row>
    <row r="3" spans="1:12" ht="20.2" customHeight="1" x14ac:dyDescent="0.15">
      <c r="A3" s="76"/>
      <c r="B3" s="76"/>
      <c r="C3" s="76"/>
      <c r="D3" s="76"/>
      <c r="E3" s="76"/>
      <c r="F3" s="76"/>
      <c r="G3" s="76"/>
      <c r="H3" s="76"/>
      <c r="I3" s="76"/>
      <c r="J3" s="76"/>
      <c r="K3" s="76"/>
      <c r="L3" s="76"/>
    </row>
    <row r="4" spans="1:12" ht="20.2" customHeight="1" x14ac:dyDescent="0.15">
      <c r="A4" s="75"/>
      <c r="B4" s="75"/>
      <c r="C4" s="75"/>
      <c r="D4" s="75"/>
      <c r="E4" s="75"/>
      <c r="F4" s="90" t="s">
        <v>313</v>
      </c>
      <c r="G4" s="75"/>
      <c r="H4" s="75"/>
      <c r="I4" s="75"/>
      <c r="J4" s="75"/>
      <c r="K4" s="75"/>
      <c r="L4" s="104"/>
    </row>
    <row r="5" spans="1:6" ht="28.5" customHeight="1" x14ac:dyDescent="0.15">
      <c r="A5" s="235" t="s">
        <v>340</v>
      </c>
      <c r="B5" s="235"/>
      <c r="C5" s="235"/>
      <c r="D5" s="235"/>
      <c r="E5" s="235"/>
      <c r="F5" s="235"/>
    </row>
    <row r="6" spans="1:6" ht="28.5" customHeight="1" x14ac:dyDescent="0.15">
      <c r="A6" s="235" t="s">
        <v>318</v>
      </c>
      <c r="B6" s="239" t="s">
        <v>485</v>
      </c>
      <c r="C6" s="237" t="s">
        <v>486</v>
      </c>
      <c r="D6" s="237"/>
      <c r="E6" s="236"/>
      <c r="F6" s="237" t="s">
        <v>487</v>
      </c>
    </row>
    <row r="7" spans="1:6" ht="28.5" customHeight="1" x14ac:dyDescent="0.15">
      <c r="A7" s="235"/>
      <c r="B7" s="238"/>
      <c r="C7" s="95" t="s">
        <v>343</v>
      </c>
      <c r="D7" s="96" t="s">
        <v>488</v>
      </c>
      <c r="E7" s="97" t="s">
        <v>489</v>
      </c>
      <c r="F7" s="240"/>
    </row>
    <row r="8" spans="1:7" ht="28.5" customHeight="1" x14ac:dyDescent="0.15">
      <c r="A8" s="98">
        <v>29.4</v>
      </c>
      <c r="B8" s="99">
        <v>0.0</v>
      </c>
      <c r="C8" s="100">
        <v>24.0</v>
      </c>
      <c r="D8" s="101"/>
      <c r="E8" s="98">
        <v>24.0</v>
      </c>
      <c r="F8" s="99">
        <v>5.4</v>
      </c>
      <c r="G8" s="102"/>
    </row>
    <row r="9" spans="1:1" ht="22.45" customHeight="1" x14ac:dyDescent="0.15"/>
    <row r="10" spans="1:1" ht="12.7" customHeight="1" x14ac:dyDescent="0.15"/>
    <row r="11" spans="1:1" ht="12.7" customHeight="1" x14ac:dyDescent="0.15"/>
    <row r="12" spans="1:1" ht="12.7" customHeight="1" x14ac:dyDescent="0.15"/>
    <row r="13" spans="1:1" ht="12.7" customHeight="1" x14ac:dyDescent="0.15"/>
    <row r="14" spans="1:1" ht="12.7" customHeight="1" x14ac:dyDescent="0.15"/>
    <row r="15" spans="1:1" ht="12.7" customHeight="1" x14ac:dyDescent="0.15"/>
    <row r="16" spans="1:1" ht="12.7" customHeight="1" x14ac:dyDescent="0.15"/>
    <row r="20" spans="1:1" ht="12.7" customHeight="1" x14ac:dyDescent="0.15"/>
  </sheetData>
  <mergeCells count="5">
    <mergeCell ref="A5:F5"/>
    <mergeCell ref="C6:E6"/>
    <mergeCell ref="A6:A7"/>
    <mergeCell ref="B6:B7"/>
    <mergeCell ref="F6:F7"/>
  </mergeCells>
  <phoneticPr fontId="0" type="noConversion"/>
  <printOptions horizontalCentered="1"/>
  <pageMargins left="0.0" right="0.0" top="0.9991806323134055" bottom="0.9991806323134055" header="0.49924315430047944" footer="0.49924315430047944"/>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A2" activeCellId="0" sqref="A2"/>
    </sheetView>
  </sheetViews>
  <sheetFormatPr defaultRowHeight="12.75" customHeight="1" defaultColWidth="6.875" x14ac:dyDescent="0.15"/>
  <cols>
    <col min="1" max="1" width="19.5" customWidth="1" style="39"/>
    <col min="2" max="2" width="52.5" customWidth="1" style="39"/>
    <col min="3" max="5" width="18.25" customWidth="1" style="39"/>
    <col min="6" max="256" width="6.875" style="39"/>
    <col min="257" max="257" width="19.5" customWidth="1" style="39"/>
    <col min="258" max="258" width="52.5" customWidth="1" style="39"/>
    <col min="259" max="261" width="18.25" customWidth="1" style="39"/>
    <col min="262" max="512" width="6.875" style="39"/>
    <col min="513" max="513" width="19.5" customWidth="1" style="39"/>
    <col min="514" max="514" width="52.5" customWidth="1" style="39"/>
    <col min="515" max="517" width="18.25" customWidth="1" style="39"/>
    <col min="518" max="768" width="6.875" style="39"/>
    <col min="769" max="769" width="19.5" customWidth="1" style="39"/>
    <col min="770" max="770" width="52.5" customWidth="1" style="39"/>
    <col min="771" max="773" width="18.25" customWidth="1" style="39"/>
    <col min="774" max="1024" width="6.875" style="39"/>
    <col min="1025" max="1025" width="19.5" customWidth="1" style="39"/>
    <col min="1026" max="1026" width="52.5" customWidth="1" style="39"/>
    <col min="1027" max="1029" width="18.25" customWidth="1" style="39"/>
    <col min="1030" max="1280" width="6.875" style="39"/>
    <col min="1281" max="1281" width="19.5" customWidth="1" style="39"/>
    <col min="1282" max="1282" width="52.5" customWidth="1" style="39"/>
    <col min="1283" max="1285" width="18.25" customWidth="1" style="39"/>
    <col min="1286" max="1536" width="6.875" style="39"/>
    <col min="1537" max="1537" width="19.5" customWidth="1" style="39"/>
    <col min="1538" max="1538" width="52.5" customWidth="1" style="39"/>
    <col min="1539" max="1541" width="18.25" customWidth="1" style="39"/>
    <col min="1542" max="1792" width="6.875" style="39"/>
    <col min="1793" max="1793" width="19.5" customWidth="1" style="39"/>
    <col min="1794" max="1794" width="52.5" customWidth="1" style="39"/>
    <col min="1795" max="1797" width="18.25" customWidth="1" style="39"/>
    <col min="1798" max="2048" width="6.875" style="39"/>
    <col min="2049" max="2049" width="19.5" customWidth="1" style="39"/>
    <col min="2050" max="2050" width="52.5" customWidth="1" style="39"/>
    <col min="2051" max="2053" width="18.25" customWidth="1" style="39"/>
    <col min="2054" max="2304" width="6.875" style="39"/>
    <col min="2305" max="2305" width="19.5" customWidth="1" style="39"/>
    <col min="2306" max="2306" width="52.5" customWidth="1" style="39"/>
    <col min="2307" max="2309" width="18.25" customWidth="1" style="39"/>
    <col min="2310" max="2560" width="6.875" style="39"/>
    <col min="2561" max="2561" width="19.5" customWidth="1" style="39"/>
    <col min="2562" max="2562" width="52.5" customWidth="1" style="39"/>
    <col min="2563" max="2565" width="18.25" customWidth="1" style="39"/>
    <col min="2566" max="2816" width="6.875" style="39"/>
    <col min="2817" max="2817" width="19.5" customWidth="1" style="39"/>
    <col min="2818" max="2818" width="52.5" customWidth="1" style="39"/>
    <col min="2819" max="2821" width="18.25" customWidth="1" style="39"/>
    <col min="2822" max="3072" width="6.875" style="39"/>
    <col min="3073" max="3073" width="19.5" customWidth="1" style="39"/>
    <col min="3074" max="3074" width="52.5" customWidth="1" style="39"/>
    <col min="3075" max="3077" width="18.25" customWidth="1" style="39"/>
    <col min="3078" max="3328" width="6.875" style="39"/>
    <col min="3329" max="3329" width="19.5" customWidth="1" style="39"/>
    <col min="3330" max="3330" width="52.5" customWidth="1" style="39"/>
    <col min="3331" max="3333" width="18.25" customWidth="1" style="39"/>
    <col min="3334" max="3584" width="6.875" style="39"/>
    <col min="3585" max="3585" width="19.5" customWidth="1" style="39"/>
    <col min="3586" max="3586" width="52.5" customWidth="1" style="39"/>
    <col min="3587" max="3589" width="18.25" customWidth="1" style="39"/>
    <col min="3590" max="3840" width="6.875" style="39"/>
    <col min="3841" max="3841" width="19.5" customWidth="1" style="39"/>
    <col min="3842" max="3842" width="52.5" customWidth="1" style="39"/>
    <col min="3843" max="3845" width="18.25" customWidth="1" style="39"/>
    <col min="3846" max="4096" width="6.875" style="39"/>
    <col min="4097" max="4097" width="19.5" customWidth="1" style="39"/>
    <col min="4098" max="4098" width="52.5" customWidth="1" style="39"/>
    <col min="4099" max="4101" width="18.25" customWidth="1" style="39"/>
    <col min="4102" max="4352" width="6.875" style="39"/>
    <col min="4353" max="4353" width="19.5" customWidth="1" style="39"/>
    <col min="4354" max="4354" width="52.5" customWidth="1" style="39"/>
    <col min="4355" max="4357" width="18.25" customWidth="1" style="39"/>
    <col min="4358" max="4608" width="6.875" style="39"/>
    <col min="4609" max="4609" width="19.5" customWidth="1" style="39"/>
    <col min="4610" max="4610" width="52.5" customWidth="1" style="39"/>
    <col min="4611" max="4613" width="18.25" customWidth="1" style="39"/>
    <col min="4614" max="4864" width="6.875" style="39"/>
    <col min="4865" max="4865" width="19.5" customWidth="1" style="39"/>
    <col min="4866" max="4866" width="52.5" customWidth="1" style="39"/>
    <col min="4867" max="4869" width="18.25" customWidth="1" style="39"/>
    <col min="4870" max="5120" width="6.875" style="39"/>
    <col min="5121" max="5121" width="19.5" customWidth="1" style="39"/>
    <col min="5122" max="5122" width="52.5" customWidth="1" style="39"/>
    <col min="5123" max="5125" width="18.25" customWidth="1" style="39"/>
    <col min="5126" max="5376" width="6.875" style="39"/>
    <col min="5377" max="5377" width="19.5" customWidth="1" style="39"/>
    <col min="5378" max="5378" width="52.5" customWidth="1" style="39"/>
    <col min="5379" max="5381" width="18.25" customWidth="1" style="39"/>
    <col min="5382" max="5632" width="6.875" style="39"/>
    <col min="5633" max="5633" width="19.5" customWidth="1" style="39"/>
    <col min="5634" max="5634" width="52.5" customWidth="1" style="39"/>
    <col min="5635" max="5637" width="18.25" customWidth="1" style="39"/>
    <col min="5638" max="5888" width="6.875" style="39"/>
    <col min="5889" max="5889" width="19.5" customWidth="1" style="39"/>
    <col min="5890" max="5890" width="52.5" customWidth="1" style="39"/>
    <col min="5891" max="5893" width="18.25" customWidth="1" style="39"/>
    <col min="5894" max="6144" width="6.875" style="39"/>
    <col min="6145" max="6145" width="19.5" customWidth="1" style="39"/>
    <col min="6146" max="6146" width="52.5" customWidth="1" style="39"/>
    <col min="6147" max="6149" width="18.25" customWidth="1" style="39"/>
    <col min="6150" max="6400" width="6.875" style="39"/>
    <col min="6401" max="6401" width="19.5" customWidth="1" style="39"/>
    <col min="6402" max="6402" width="52.5" customWidth="1" style="39"/>
    <col min="6403" max="6405" width="18.25" customWidth="1" style="39"/>
    <col min="6406" max="6656" width="6.875" style="39"/>
    <col min="6657" max="6657" width="19.5" customWidth="1" style="39"/>
    <col min="6658" max="6658" width="52.5" customWidth="1" style="39"/>
    <col min="6659" max="6661" width="18.25" customWidth="1" style="39"/>
    <col min="6662" max="6912" width="6.875" style="39"/>
    <col min="6913" max="6913" width="19.5" customWidth="1" style="39"/>
    <col min="6914" max="6914" width="52.5" customWidth="1" style="39"/>
    <col min="6915" max="6917" width="18.25" customWidth="1" style="39"/>
    <col min="6918" max="7168" width="6.875" style="39"/>
    <col min="7169" max="7169" width="19.5" customWidth="1" style="39"/>
    <col min="7170" max="7170" width="52.5" customWidth="1" style="39"/>
    <col min="7171" max="7173" width="18.25" customWidth="1" style="39"/>
    <col min="7174" max="7424" width="6.875" style="39"/>
    <col min="7425" max="7425" width="19.5" customWidth="1" style="39"/>
    <col min="7426" max="7426" width="52.5" customWidth="1" style="39"/>
    <col min="7427" max="7429" width="18.25" customWidth="1" style="39"/>
    <col min="7430" max="7680" width="6.875" style="39"/>
    <col min="7681" max="7681" width="19.5" customWidth="1" style="39"/>
    <col min="7682" max="7682" width="52.5" customWidth="1" style="39"/>
    <col min="7683" max="7685" width="18.25" customWidth="1" style="39"/>
    <col min="7686" max="7936" width="6.875" style="39"/>
    <col min="7937" max="7937" width="19.5" customWidth="1" style="39"/>
    <col min="7938" max="7938" width="52.5" customWidth="1" style="39"/>
    <col min="7939" max="7941" width="18.25" customWidth="1" style="39"/>
    <col min="7942" max="8192" width="6.875" style="39"/>
    <col min="8193" max="8193" width="19.5" customWidth="1" style="39"/>
    <col min="8194" max="8194" width="52.5" customWidth="1" style="39"/>
    <col min="8195" max="8197" width="18.25" customWidth="1" style="39"/>
    <col min="8198" max="8448" width="6.875" style="39"/>
    <col min="8449" max="8449" width="19.5" customWidth="1" style="39"/>
    <col min="8450" max="8450" width="52.5" customWidth="1" style="39"/>
    <col min="8451" max="8453" width="18.25" customWidth="1" style="39"/>
    <col min="8454" max="8704" width="6.875" style="39"/>
    <col min="8705" max="8705" width="19.5" customWidth="1" style="39"/>
    <col min="8706" max="8706" width="52.5" customWidth="1" style="39"/>
    <col min="8707" max="8709" width="18.25" customWidth="1" style="39"/>
    <col min="8710" max="8960" width="6.875" style="39"/>
    <col min="8961" max="8961" width="19.5" customWidth="1" style="39"/>
    <col min="8962" max="8962" width="52.5" customWidth="1" style="39"/>
    <col min="8963" max="8965" width="18.25" customWidth="1" style="39"/>
    <col min="8966" max="9216" width="6.875" style="39"/>
    <col min="9217" max="9217" width="19.5" customWidth="1" style="39"/>
    <col min="9218" max="9218" width="52.5" customWidth="1" style="39"/>
    <col min="9219" max="9221" width="18.25" customWidth="1" style="39"/>
    <col min="9222" max="9472" width="6.875" style="39"/>
    <col min="9473" max="9473" width="19.5" customWidth="1" style="39"/>
    <col min="9474" max="9474" width="52.5" customWidth="1" style="39"/>
    <col min="9475" max="9477" width="18.25" customWidth="1" style="39"/>
    <col min="9478" max="9728" width="6.875" style="39"/>
    <col min="9729" max="9729" width="19.5" customWidth="1" style="39"/>
    <col min="9730" max="9730" width="52.5" customWidth="1" style="39"/>
    <col min="9731" max="9733" width="18.25" customWidth="1" style="39"/>
    <col min="9734" max="9984" width="6.875" style="39"/>
    <col min="9985" max="9985" width="19.5" customWidth="1" style="39"/>
    <col min="9986" max="9986" width="52.5" customWidth="1" style="39"/>
    <col min="9987" max="9989" width="18.25" customWidth="1" style="39"/>
    <col min="9990" max="10240" width="6.875" style="39"/>
    <col min="10241" max="10241" width="19.5" customWidth="1" style="39"/>
    <col min="10242" max="10242" width="52.5" customWidth="1" style="39"/>
    <col min="10243" max="10245" width="18.25" customWidth="1" style="39"/>
    <col min="10246" max="10496" width="6.875" style="39"/>
    <col min="10497" max="10497" width="19.5" customWidth="1" style="39"/>
    <col min="10498" max="10498" width="52.5" customWidth="1" style="39"/>
    <col min="10499" max="10501" width="18.25" customWidth="1" style="39"/>
    <col min="10502" max="10752" width="6.875" style="39"/>
    <col min="10753" max="10753" width="19.5" customWidth="1" style="39"/>
    <col min="10754" max="10754" width="52.5" customWidth="1" style="39"/>
    <col min="10755" max="10757" width="18.25" customWidth="1" style="39"/>
    <col min="10758" max="11008" width="6.875" style="39"/>
    <col min="11009" max="11009" width="19.5" customWidth="1" style="39"/>
    <col min="11010" max="11010" width="52.5" customWidth="1" style="39"/>
    <col min="11011" max="11013" width="18.25" customWidth="1" style="39"/>
    <col min="11014" max="11264" width="6.875" style="39"/>
    <col min="11265" max="11265" width="19.5" customWidth="1" style="39"/>
    <col min="11266" max="11266" width="52.5" customWidth="1" style="39"/>
    <col min="11267" max="11269" width="18.25" customWidth="1" style="39"/>
    <col min="11270" max="11520" width="6.875" style="39"/>
    <col min="11521" max="11521" width="19.5" customWidth="1" style="39"/>
    <col min="11522" max="11522" width="52.5" customWidth="1" style="39"/>
    <col min="11523" max="11525" width="18.25" customWidth="1" style="39"/>
    <col min="11526" max="11776" width="6.875" style="39"/>
    <col min="11777" max="11777" width="19.5" customWidth="1" style="39"/>
    <col min="11778" max="11778" width="52.5" customWidth="1" style="39"/>
    <col min="11779" max="11781" width="18.25" customWidth="1" style="39"/>
    <col min="11782" max="12032" width="6.875" style="39"/>
    <col min="12033" max="12033" width="19.5" customWidth="1" style="39"/>
    <col min="12034" max="12034" width="52.5" customWidth="1" style="39"/>
    <col min="12035" max="12037" width="18.25" customWidth="1" style="39"/>
    <col min="12038" max="12288" width="6.875" style="39"/>
    <col min="12289" max="12289" width="19.5" customWidth="1" style="39"/>
    <col min="12290" max="12290" width="52.5" customWidth="1" style="39"/>
    <col min="12291" max="12293" width="18.25" customWidth="1" style="39"/>
    <col min="12294" max="12544" width="6.875" style="39"/>
    <col min="12545" max="12545" width="19.5" customWidth="1" style="39"/>
    <col min="12546" max="12546" width="52.5" customWidth="1" style="39"/>
    <col min="12547" max="12549" width="18.25" customWidth="1" style="39"/>
    <col min="12550" max="12800" width="6.875" style="39"/>
    <col min="12801" max="12801" width="19.5" customWidth="1" style="39"/>
    <col min="12802" max="12802" width="52.5" customWidth="1" style="39"/>
    <col min="12803" max="12805" width="18.25" customWidth="1" style="39"/>
    <col min="12806" max="13056" width="6.875" style="39"/>
    <col min="13057" max="13057" width="19.5" customWidth="1" style="39"/>
    <col min="13058" max="13058" width="52.5" customWidth="1" style="39"/>
    <col min="13059" max="13061" width="18.25" customWidth="1" style="39"/>
    <col min="13062" max="13312" width="6.875" style="39"/>
    <col min="13313" max="13313" width="19.5" customWidth="1" style="39"/>
    <col min="13314" max="13314" width="52.5" customWidth="1" style="39"/>
    <col min="13315" max="13317" width="18.25" customWidth="1" style="39"/>
    <col min="13318" max="13568" width="6.875" style="39"/>
    <col min="13569" max="13569" width="19.5" customWidth="1" style="39"/>
    <col min="13570" max="13570" width="52.5" customWidth="1" style="39"/>
    <col min="13571" max="13573" width="18.25" customWidth="1" style="39"/>
    <col min="13574" max="13824" width="6.875" style="39"/>
    <col min="13825" max="13825" width="19.5" customWidth="1" style="39"/>
    <col min="13826" max="13826" width="52.5" customWidth="1" style="39"/>
    <col min="13827" max="13829" width="18.25" customWidth="1" style="39"/>
    <col min="13830" max="14080" width="6.875" style="39"/>
    <col min="14081" max="14081" width="19.5" customWidth="1" style="39"/>
    <col min="14082" max="14082" width="52.5" customWidth="1" style="39"/>
    <col min="14083" max="14085" width="18.25" customWidth="1" style="39"/>
    <col min="14086" max="14336" width="6.875" style="39"/>
    <col min="14337" max="14337" width="19.5" customWidth="1" style="39"/>
    <col min="14338" max="14338" width="52.5" customWidth="1" style="39"/>
    <col min="14339" max="14341" width="18.25" customWidth="1" style="39"/>
    <col min="14342" max="14592" width="6.875" style="39"/>
    <col min="14593" max="14593" width="19.5" customWidth="1" style="39"/>
    <col min="14594" max="14594" width="52.5" customWidth="1" style="39"/>
    <col min="14595" max="14597" width="18.25" customWidth="1" style="39"/>
    <col min="14598" max="14848" width="6.875" style="39"/>
    <col min="14849" max="14849" width="19.5" customWidth="1" style="39"/>
    <col min="14850" max="14850" width="52.5" customWidth="1" style="39"/>
    <col min="14851" max="14853" width="18.25" customWidth="1" style="39"/>
    <col min="14854" max="15104" width="6.875" style="39"/>
    <col min="15105" max="15105" width="19.5" customWidth="1" style="39"/>
    <col min="15106" max="15106" width="52.5" customWidth="1" style="39"/>
    <col min="15107" max="15109" width="18.25" customWidth="1" style="39"/>
    <col min="15110" max="15360" width="6.875" style="39"/>
    <col min="15361" max="15361" width="19.5" customWidth="1" style="39"/>
    <col min="15362" max="15362" width="52.5" customWidth="1" style="39"/>
    <col min="15363" max="15365" width="18.25" customWidth="1" style="39"/>
    <col min="15366" max="15616" width="6.875" style="39"/>
    <col min="15617" max="15617" width="19.5" customWidth="1" style="39"/>
    <col min="15618" max="15618" width="52.5" customWidth="1" style="39"/>
    <col min="15619" max="15621" width="18.25" customWidth="1" style="39"/>
    <col min="15622" max="15872" width="6.875" style="39"/>
    <col min="15873" max="15873" width="19.5" customWidth="1" style="39"/>
    <col min="15874" max="15874" width="52.5" customWidth="1" style="39"/>
    <col min="15875" max="15877" width="18.25" customWidth="1" style="39"/>
    <col min="15878" max="16128" width="6.875" style="39"/>
    <col min="16129" max="16129" width="19.5" customWidth="1" style="39"/>
    <col min="16130" max="16130" width="52.5" customWidth="1" style="39"/>
    <col min="16131" max="16133" width="18.25" customWidth="1" style="39"/>
    <col min="16134" max="16384" width="6.875" style="39"/>
  </cols>
  <sheetData>
    <row r="1" spans="1:5" ht="20.2" customHeight="1" x14ac:dyDescent="0.15">
      <c r="A1" s="40" t="s">
        <v>490</v>
      </c>
      <c r="E1" s="58"/>
    </row>
    <row r="2" spans="1:5" ht="26.95" customHeight="1" x14ac:dyDescent="0.15">
      <c r="A2" s="41" t="s">
        <v>491</v>
      </c>
      <c r="B2" s="76"/>
      <c r="C2" s="76"/>
      <c r="D2" s="76"/>
      <c r="E2" s="76"/>
    </row>
    <row r="3" spans="1:5" ht="20.2" customHeight="1" x14ac:dyDescent="0.15">
      <c r="A3" s="76"/>
      <c r="B3" s="76"/>
      <c r="C3" s="76"/>
      <c r="D3" s="76"/>
      <c r="E3" s="76"/>
    </row>
    <row r="4" spans="1:5" ht="20.2" customHeight="1" x14ac:dyDescent="0.15">
      <c r="A4" s="77"/>
      <c r="B4" s="77"/>
      <c r="C4" s="77"/>
      <c r="D4" s="77"/>
      <c r="E4" s="78" t="s">
        <v>313</v>
      </c>
    </row>
    <row r="5" spans="1:5" ht="20.2" customHeight="1" x14ac:dyDescent="0.15">
      <c r="A5" s="235" t="s">
        <v>341</v>
      </c>
      <c r="B5" s="241" t="s">
        <v>342</v>
      </c>
      <c r="C5" s="235" t="s">
        <v>492</v>
      </c>
      <c r="D5" s="235"/>
      <c r="E5" s="235"/>
    </row>
    <row r="6" spans="1:5" ht="20.2" customHeight="1" x14ac:dyDescent="0.15">
      <c r="A6" s="240"/>
      <c r="B6" s="240"/>
      <c r="C6" s="82" t="s">
        <v>318</v>
      </c>
      <c r="D6" s="82" t="s">
        <v>344</v>
      </c>
      <c r="E6" s="82" t="s">
        <v>345</v>
      </c>
    </row>
    <row r="7" spans="1:5" ht="20.2" customHeight="1" x14ac:dyDescent="0.15">
      <c r="A7" s="83"/>
      <c r="B7" s="84"/>
      <c r="C7" s="85"/>
      <c r="D7" s="86"/>
      <c r="E7" s="87"/>
    </row>
    <row r="8" spans="1:1" ht="20.2" customHeight="1" x14ac:dyDescent="0.15">
      <c r="A8" s="88" t="s">
        <v>493</v>
      </c>
    </row>
    <row r="9" spans="1:1" ht="20.2" customHeight="1" x14ac:dyDescent="0.15"/>
    <row r="10" spans="1:1" ht="12.7" customHeight="1" x14ac:dyDescent="0.15"/>
    <row r="11" spans="1:1" ht="12.7" customHeight="1" x14ac:dyDescent="0.15"/>
    <row r="12" spans="1:1" ht="12.7" customHeight="1" x14ac:dyDescent="0.15"/>
    <row r="13" spans="1:1" ht="12.7" customHeight="1" x14ac:dyDescent="0.15"/>
    <row r="14" spans="1:1" ht="12.7" customHeight="1" x14ac:dyDescent="0.15"/>
    <row r="15" spans="1:1" ht="12.7" customHeight="1" x14ac:dyDescent="0.15"/>
    <row r="16" spans="1:1" ht="12.7" customHeight="1" x14ac:dyDescent="0.15"/>
    <row r="17" spans="1:1" ht="12.7" customHeight="1" x14ac:dyDescent="0.15"/>
    <row r="18" spans="1:1" ht="12.7" customHeight="1" x14ac:dyDescent="0.15"/>
    <row r="19" spans="1:1" ht="12.7" customHeight="1" x14ac:dyDescent="0.15"/>
    <row r="20" spans="1:1" ht="12.7" customHeight="1" x14ac:dyDescent="0.15"/>
    <row r="22" spans="1:1" ht="12.7" customHeight="1" x14ac:dyDescent="0.15"/>
    <row r="23" spans="1:1" ht="12.7" customHeight="1" x14ac:dyDescent="0.15"/>
    <row r="25" spans="1:1" ht="12.7" customHeight="1" x14ac:dyDescent="0.15"/>
    <row r="26" spans="1:1" ht="12.7" customHeight="1" x14ac:dyDescent="0.15"/>
    <row r="27" spans="1:1" ht="12.7" customHeight="1" x14ac:dyDescent="0.15"/>
  </sheetData>
  <mergeCells count="3">
    <mergeCell ref="C5:E5"/>
    <mergeCell ref="A5:A6"/>
    <mergeCell ref="B5:B6"/>
  </mergeCells>
  <phoneticPr fontId="0" type="noConversion"/>
  <printOptions horizontalCentered="1"/>
  <pageMargins left="0.0" right="0.0" top="0.9991806323134055" bottom="0.9991806323134055" header="0.49924315430047944" footer="0.4992431543004794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3"/>
  <sheetViews>
    <sheetView showGridLines="0" showZeros="0" zoomScaleNormal="100" topLeftCell="A1" workbookViewId="0">
      <selection activeCell="A7" activeCellId="0" sqref="A7"/>
    </sheetView>
  </sheetViews>
  <sheetFormatPr defaultRowHeight="20.1" customHeight="1" defaultColWidth="6.875" x14ac:dyDescent="0.15"/>
  <cols>
    <col min="1" max="4" width="34.5" customWidth="1" style="39"/>
    <col min="5" max="159" width="6.75" customWidth="1" style="39"/>
    <col min="160" max="256" width="6.875" style="39"/>
    <col min="257" max="260" width="34.5" customWidth="1" style="39"/>
    <col min="261" max="415" width="6.75" customWidth="1" style="39"/>
    <col min="416" max="512" width="6.875" style="39"/>
    <col min="513" max="516" width="34.5" customWidth="1" style="39"/>
    <col min="517" max="671" width="6.75" customWidth="1" style="39"/>
    <col min="672" max="768" width="6.875" style="39"/>
    <col min="769" max="772" width="34.5" customWidth="1" style="39"/>
    <col min="773" max="927" width="6.75" customWidth="1" style="39"/>
    <col min="928" max="1024" width="6.875" style="39"/>
    <col min="1025" max="1028" width="34.5" customWidth="1" style="39"/>
    <col min="1029" max="1183" width="6.75" customWidth="1" style="39"/>
    <col min="1184" max="1280" width="6.875" style="39"/>
    <col min="1281" max="1284" width="34.5" customWidth="1" style="39"/>
    <col min="1285" max="1439" width="6.75" customWidth="1" style="39"/>
    <col min="1440" max="1536" width="6.875" style="39"/>
    <col min="1537" max="1540" width="34.5" customWidth="1" style="39"/>
    <col min="1541" max="1695" width="6.75" customWidth="1" style="39"/>
    <col min="1696" max="1792" width="6.875" style="39"/>
    <col min="1793" max="1796" width="34.5" customWidth="1" style="39"/>
    <col min="1797" max="1951" width="6.75" customWidth="1" style="39"/>
    <col min="1952" max="2048" width="6.875" style="39"/>
    <col min="2049" max="2052" width="34.5" customWidth="1" style="39"/>
    <col min="2053" max="2207" width="6.75" customWidth="1" style="39"/>
    <col min="2208" max="2304" width="6.875" style="39"/>
    <col min="2305" max="2308" width="34.5" customWidth="1" style="39"/>
    <col min="2309" max="2463" width="6.75" customWidth="1" style="39"/>
    <col min="2464" max="2560" width="6.875" style="39"/>
    <col min="2561" max="2564" width="34.5" customWidth="1" style="39"/>
    <col min="2565" max="2719" width="6.75" customWidth="1" style="39"/>
    <col min="2720" max="2816" width="6.875" style="39"/>
    <col min="2817" max="2820" width="34.5" customWidth="1" style="39"/>
    <col min="2821" max="2975" width="6.75" customWidth="1" style="39"/>
    <col min="2976" max="3072" width="6.875" style="39"/>
    <col min="3073" max="3076" width="34.5" customWidth="1" style="39"/>
    <col min="3077" max="3231" width="6.75" customWidth="1" style="39"/>
    <col min="3232" max="3328" width="6.875" style="39"/>
    <col min="3329" max="3332" width="34.5" customWidth="1" style="39"/>
    <col min="3333" max="3487" width="6.75" customWidth="1" style="39"/>
    <col min="3488" max="3584" width="6.875" style="39"/>
    <col min="3585" max="3588" width="34.5" customWidth="1" style="39"/>
    <col min="3589" max="3743" width="6.75" customWidth="1" style="39"/>
    <col min="3744" max="3840" width="6.875" style="39"/>
    <col min="3841" max="3844" width="34.5" customWidth="1" style="39"/>
    <col min="3845" max="3999" width="6.75" customWidth="1" style="39"/>
    <col min="4000" max="4096" width="6.875" style="39"/>
    <col min="4097" max="4100" width="34.5" customWidth="1" style="39"/>
    <col min="4101" max="4255" width="6.75" customWidth="1" style="39"/>
    <col min="4256" max="4352" width="6.875" style="39"/>
    <col min="4353" max="4356" width="34.5" customWidth="1" style="39"/>
    <col min="4357" max="4511" width="6.75" customWidth="1" style="39"/>
    <col min="4512" max="4608" width="6.875" style="39"/>
    <col min="4609" max="4612" width="34.5" customWidth="1" style="39"/>
    <col min="4613" max="4767" width="6.75" customWidth="1" style="39"/>
    <col min="4768" max="4864" width="6.875" style="39"/>
    <col min="4865" max="4868" width="34.5" customWidth="1" style="39"/>
    <col min="4869" max="5023" width="6.75" customWidth="1" style="39"/>
    <col min="5024" max="5120" width="6.875" style="39"/>
    <col min="5121" max="5124" width="34.5" customWidth="1" style="39"/>
    <col min="5125" max="5279" width="6.75" customWidth="1" style="39"/>
    <col min="5280" max="5376" width="6.875" style="39"/>
    <col min="5377" max="5380" width="34.5" customWidth="1" style="39"/>
    <col min="5381" max="5535" width="6.75" customWidth="1" style="39"/>
    <col min="5536" max="5632" width="6.875" style="39"/>
    <col min="5633" max="5636" width="34.5" customWidth="1" style="39"/>
    <col min="5637" max="5791" width="6.75" customWidth="1" style="39"/>
    <col min="5792" max="5888" width="6.875" style="39"/>
    <col min="5889" max="5892" width="34.5" customWidth="1" style="39"/>
    <col min="5893" max="6047" width="6.75" customWidth="1" style="39"/>
    <col min="6048" max="6144" width="6.875" style="39"/>
    <col min="6145" max="6148" width="34.5" customWidth="1" style="39"/>
    <col min="6149" max="6303" width="6.75" customWidth="1" style="39"/>
    <col min="6304" max="6400" width="6.875" style="39"/>
    <col min="6401" max="6404" width="34.5" customWidth="1" style="39"/>
    <col min="6405" max="6559" width="6.75" customWidth="1" style="39"/>
    <col min="6560" max="6656" width="6.875" style="39"/>
    <col min="6657" max="6660" width="34.5" customWidth="1" style="39"/>
    <col min="6661" max="6815" width="6.75" customWidth="1" style="39"/>
    <col min="6816" max="6912" width="6.875" style="39"/>
    <col min="6913" max="6916" width="34.5" customWidth="1" style="39"/>
    <col min="6917" max="7071" width="6.75" customWidth="1" style="39"/>
    <col min="7072" max="7168" width="6.875" style="39"/>
    <col min="7169" max="7172" width="34.5" customWidth="1" style="39"/>
    <col min="7173" max="7327" width="6.75" customWidth="1" style="39"/>
    <col min="7328" max="7424" width="6.875" style="39"/>
    <col min="7425" max="7428" width="34.5" customWidth="1" style="39"/>
    <col min="7429" max="7583" width="6.75" customWidth="1" style="39"/>
    <col min="7584" max="7680" width="6.875" style="39"/>
    <col min="7681" max="7684" width="34.5" customWidth="1" style="39"/>
    <col min="7685" max="7839" width="6.75" customWidth="1" style="39"/>
    <col min="7840" max="7936" width="6.875" style="39"/>
    <col min="7937" max="7940" width="34.5" customWidth="1" style="39"/>
    <col min="7941" max="8095" width="6.75" customWidth="1" style="39"/>
    <col min="8096" max="8192" width="6.875" style="39"/>
    <col min="8193" max="8196" width="34.5" customWidth="1" style="39"/>
    <col min="8197" max="8351" width="6.75" customWidth="1" style="39"/>
    <col min="8352" max="8448" width="6.875" style="39"/>
    <col min="8449" max="8452" width="34.5" customWidth="1" style="39"/>
    <col min="8453" max="8607" width="6.75" customWidth="1" style="39"/>
    <col min="8608" max="8704" width="6.875" style="39"/>
    <col min="8705" max="8708" width="34.5" customWidth="1" style="39"/>
    <col min="8709" max="8863" width="6.75" customWidth="1" style="39"/>
    <col min="8864" max="8960" width="6.875" style="39"/>
    <col min="8961" max="8964" width="34.5" customWidth="1" style="39"/>
    <col min="8965" max="9119" width="6.75" customWidth="1" style="39"/>
    <col min="9120" max="9216" width="6.875" style="39"/>
    <col min="9217" max="9220" width="34.5" customWidth="1" style="39"/>
    <col min="9221" max="9375" width="6.75" customWidth="1" style="39"/>
    <col min="9376" max="9472" width="6.875" style="39"/>
    <col min="9473" max="9476" width="34.5" customWidth="1" style="39"/>
    <col min="9477" max="9631" width="6.75" customWidth="1" style="39"/>
    <col min="9632" max="9728" width="6.875" style="39"/>
    <col min="9729" max="9732" width="34.5" customWidth="1" style="39"/>
    <col min="9733" max="9887" width="6.75" customWidth="1" style="39"/>
    <col min="9888" max="9984" width="6.875" style="39"/>
    <col min="9985" max="9988" width="34.5" customWidth="1" style="39"/>
    <col min="9989" max="10143" width="6.75" customWidth="1" style="39"/>
    <col min="10144" max="10240" width="6.875" style="39"/>
    <col min="10241" max="10244" width="34.5" customWidth="1" style="39"/>
    <col min="10245" max="10399" width="6.75" customWidth="1" style="39"/>
    <col min="10400" max="10496" width="6.875" style="39"/>
    <col min="10497" max="10500" width="34.5" customWidth="1" style="39"/>
    <col min="10501" max="10655" width="6.75" customWidth="1" style="39"/>
    <col min="10656" max="10752" width="6.875" style="39"/>
    <col min="10753" max="10756" width="34.5" customWidth="1" style="39"/>
    <col min="10757" max="10911" width="6.75" customWidth="1" style="39"/>
    <col min="10912" max="11008" width="6.875" style="39"/>
    <col min="11009" max="11012" width="34.5" customWidth="1" style="39"/>
    <col min="11013" max="11167" width="6.75" customWidth="1" style="39"/>
    <col min="11168" max="11264" width="6.875" style="39"/>
    <col min="11265" max="11268" width="34.5" customWidth="1" style="39"/>
    <col min="11269" max="11423" width="6.75" customWidth="1" style="39"/>
    <col min="11424" max="11520" width="6.875" style="39"/>
    <col min="11521" max="11524" width="34.5" customWidth="1" style="39"/>
    <col min="11525" max="11679" width="6.75" customWidth="1" style="39"/>
    <col min="11680" max="11776" width="6.875" style="39"/>
    <col min="11777" max="11780" width="34.5" customWidth="1" style="39"/>
    <col min="11781" max="11935" width="6.75" customWidth="1" style="39"/>
    <col min="11936" max="12032" width="6.875" style="39"/>
    <col min="12033" max="12036" width="34.5" customWidth="1" style="39"/>
    <col min="12037" max="12191" width="6.75" customWidth="1" style="39"/>
    <col min="12192" max="12288" width="6.875" style="39"/>
    <col min="12289" max="12292" width="34.5" customWidth="1" style="39"/>
    <col min="12293" max="12447" width="6.75" customWidth="1" style="39"/>
    <col min="12448" max="12544" width="6.875" style="39"/>
    <col min="12545" max="12548" width="34.5" customWidth="1" style="39"/>
    <col min="12549" max="12703" width="6.75" customWidth="1" style="39"/>
    <col min="12704" max="12800" width="6.875" style="39"/>
    <col min="12801" max="12804" width="34.5" customWidth="1" style="39"/>
    <col min="12805" max="12959" width="6.75" customWidth="1" style="39"/>
    <col min="12960" max="13056" width="6.875" style="39"/>
    <col min="13057" max="13060" width="34.5" customWidth="1" style="39"/>
    <col min="13061" max="13215" width="6.75" customWidth="1" style="39"/>
    <col min="13216" max="13312" width="6.875" style="39"/>
    <col min="13313" max="13316" width="34.5" customWidth="1" style="39"/>
    <col min="13317" max="13471" width="6.75" customWidth="1" style="39"/>
    <col min="13472" max="13568" width="6.875" style="39"/>
    <col min="13569" max="13572" width="34.5" customWidth="1" style="39"/>
    <col min="13573" max="13727" width="6.75" customWidth="1" style="39"/>
    <col min="13728" max="13824" width="6.875" style="39"/>
    <col min="13825" max="13828" width="34.5" customWidth="1" style="39"/>
    <col min="13829" max="13983" width="6.75" customWidth="1" style="39"/>
    <col min="13984" max="14080" width="6.875" style="39"/>
    <col min="14081" max="14084" width="34.5" customWidth="1" style="39"/>
    <col min="14085" max="14239" width="6.75" customWidth="1" style="39"/>
    <col min="14240" max="14336" width="6.875" style="39"/>
    <col min="14337" max="14340" width="34.5" customWidth="1" style="39"/>
    <col min="14341" max="14495" width="6.75" customWidth="1" style="39"/>
    <col min="14496" max="14592" width="6.875" style="39"/>
    <col min="14593" max="14596" width="34.5" customWidth="1" style="39"/>
    <col min="14597" max="14751" width="6.75" customWidth="1" style="39"/>
    <col min="14752" max="14848" width="6.875" style="39"/>
    <col min="14849" max="14852" width="34.5" customWidth="1" style="39"/>
    <col min="14853" max="15007" width="6.75" customWidth="1" style="39"/>
    <col min="15008" max="15104" width="6.875" style="39"/>
    <col min="15105" max="15108" width="34.5" customWidth="1" style="39"/>
    <col min="15109" max="15263" width="6.75" customWidth="1" style="39"/>
    <col min="15264" max="15360" width="6.875" style="39"/>
    <col min="15361" max="15364" width="34.5" customWidth="1" style="39"/>
    <col min="15365" max="15519" width="6.75" customWidth="1" style="39"/>
    <col min="15520" max="15616" width="6.875" style="39"/>
    <col min="15617" max="15620" width="34.5" customWidth="1" style="39"/>
    <col min="15621" max="15775" width="6.75" customWidth="1" style="39"/>
    <col min="15776" max="15872" width="6.875" style="39"/>
    <col min="15873" max="15876" width="34.5" customWidth="1" style="39"/>
    <col min="15877" max="16031" width="6.75" customWidth="1" style="39"/>
    <col min="16032" max="16128" width="6.875" style="39"/>
    <col min="16129" max="16132" width="34.5" customWidth="1" style="39"/>
    <col min="16133" max="16287" width="6.75" customWidth="1" style="39"/>
    <col min="16288" max="16384" width="6.875" style="39"/>
  </cols>
  <sheetData>
    <row r="1" spans="1:251" ht="19.5" customHeight="1" x14ac:dyDescent="0.15">
      <c r="A1" s="40" t="s">
        <v>494</v>
      </c>
      <c r="B1" s="60"/>
      <c r="C1" s="61"/>
      <c r="D1" s="58"/>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ht="26.95" customHeight="1" x14ac:dyDescent="0.15">
      <c r="A2" s="62" t="s">
        <v>495</v>
      </c>
      <c r="B2" s="63"/>
      <c r="C2" s="64"/>
      <c r="D2" s="63"/>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spans="1:251" ht="19.5" customHeight="1" x14ac:dyDescent="0.15">
      <c r="A3" s="63"/>
      <c r="B3" s="63"/>
      <c r="C3" s="64"/>
      <c r="D3" s="63"/>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19.5" customHeight="1" x14ac:dyDescent="0.15">
      <c r="A4" s="44"/>
      <c r="B4" s="65"/>
      <c r="C4" s="66"/>
      <c r="D4" s="45" t="s">
        <v>313</v>
      </c>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ht="23.25" customHeight="1" x14ac:dyDescent="0.15">
      <c r="A5" s="234" t="s">
        <v>314</v>
      </c>
      <c r="B5" s="234"/>
      <c r="C5" s="234" t="s">
        <v>315</v>
      </c>
      <c r="D5" s="234"/>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ht="23.95" customHeight="1" x14ac:dyDescent="0.15">
      <c r="A6" s="67" t="s">
        <v>316</v>
      </c>
      <c r="B6" s="68" t="s">
        <v>317</v>
      </c>
      <c r="C6" s="67" t="s">
        <v>316</v>
      </c>
      <c r="D6" s="67" t="s">
        <v>317</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ht="19.5" customHeight="1" x14ac:dyDescent="0.15">
      <c r="A7" s="69" t="s">
        <v>496</v>
      </c>
      <c r="B7" s="70">
        <v>6166.36</v>
      </c>
      <c r="C7" s="71" t="s">
        <v>325</v>
      </c>
      <c r="D7" s="70">
        <v>4590.9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1" ht="19.5" customHeight="1" x14ac:dyDescent="0.15">
      <c r="A8" s="72" t="s">
        <v>497</v>
      </c>
      <c r="B8" s="70"/>
      <c r="C8" s="71" t="s">
        <v>327</v>
      </c>
      <c r="D8" s="70">
        <v>8.85</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spans="1:251" ht="19.5" customHeight="1" x14ac:dyDescent="0.15">
      <c r="A9" s="73" t="s">
        <v>498</v>
      </c>
      <c r="B9" s="70"/>
      <c r="C9" s="71" t="s">
        <v>329</v>
      </c>
      <c r="D9" s="70">
        <v>204.61</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ht="19.5" customHeight="1" x14ac:dyDescent="0.15">
      <c r="A10" s="72" t="s">
        <v>499</v>
      </c>
      <c r="B10" s="70"/>
      <c r="C10" s="71" t="s">
        <v>331</v>
      </c>
      <c r="D10" s="70">
        <v>89.75</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ht="19.5" customHeight="1" x14ac:dyDescent="0.15">
      <c r="A11" s="72" t="s">
        <v>500</v>
      </c>
      <c r="B11" s="70"/>
      <c r="C11" s="71" t="s">
        <v>332</v>
      </c>
      <c r="D11" s="70">
        <v>110.43</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ht="19.5" customHeight="1" x14ac:dyDescent="0.15">
      <c r="A12" s="72" t="s">
        <v>501</v>
      </c>
      <c r="B12" s="70"/>
      <c r="C12" s="71" t="s">
        <v>333</v>
      </c>
      <c r="D12" s="70">
        <v>2324.42</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ht="19.5" customHeight="1" x14ac:dyDescent="0.15">
      <c r="A13" s="74" t="s">
        <v>502</v>
      </c>
      <c r="B13" s="70">
        <f>SUM(B7:B12)</f>
        <v>6166.36</v>
      </c>
      <c r="C13" s="71" t="s">
        <v>503</v>
      </c>
      <c r="D13" s="70">
        <f>SUM(D7:D12)</f>
        <v>7328.96</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ht="19.5" customHeight="1" x14ac:dyDescent="0.15">
      <c r="A14" s="72" t="s">
        <v>504</v>
      </c>
      <c r="B14" s="70"/>
      <c r="C14" s="71" t="s">
        <v>505</v>
      </c>
      <c r="D14" s="70">
        <f>B16-D13</f>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ht="19.5" customHeight="1" x14ac:dyDescent="0.15">
      <c r="A15" s="72" t="s">
        <v>506</v>
      </c>
      <c r="B15" s="70">
        <v>1162.6</v>
      </c>
      <c r="C15" s="71"/>
      <c r="D15" s="7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4" ht="19.5" customHeight="1" x14ac:dyDescent="0.15">
      <c r="A16" s="74" t="s">
        <v>507</v>
      </c>
      <c r="B16" s="70">
        <f>B13+B15</f>
        <v>7328.959999999999</v>
      </c>
      <c r="C16" s="71" t="s">
        <v>508</v>
      </c>
      <c r="D16" s="70">
        <f>D13+D14</f>
        <v>7328.96</v>
      </c>
    </row>
    <row r="23" spans="1:1" ht="19.5" customHeight="1" x14ac:dyDescent="0.15"/>
  </sheetData>
  <mergeCells count="2">
    <mergeCell ref="A5:B5"/>
    <mergeCell ref="C5:D5"/>
  </mergeCells>
  <phoneticPr fontId="0" type="noConversion"/>
  <printOptions horizontalCentered="1"/>
  <pageMargins left="0.0" right="0.0" top="0.0" bottom="0.0" header="0.49924315430047944" footer="0.49924315430047944"/>
  <pageSetup paperSize="9" scale="98"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HL36"/>
  <sheetViews>
    <sheetView showGridLines="0" showZeros="0" tabSelected="1" zoomScaleNormal="100" topLeftCell="A7" workbookViewId="0">
      <selection activeCell="K32" activeCellId="0" sqref="K32"/>
    </sheetView>
  </sheetViews>
  <sheetFormatPr defaultRowHeight="12.75" customHeight="1" defaultColWidth="6.875" x14ac:dyDescent="0.15"/>
  <cols>
    <col min="1" max="1" width="14.625" customWidth="1" style="39"/>
    <col min="2" max="2" width="44.625" customWidth="1" style="39"/>
    <col min="3" max="12" width="12.625" customWidth="1" style="39"/>
    <col min="13" max="152" width="6.875" style="39"/>
    <col min="153" max="153" width="9.25" customWidth="1" style="39"/>
    <col min="154" max="154" width="44.625" customWidth="1" style="39"/>
    <col min="155" max="164" width="12.625" customWidth="1" style="39"/>
    <col min="165" max="408" width="6.875" style="39"/>
    <col min="409" max="409" width="9.25" customWidth="1" style="39"/>
    <col min="410" max="410" width="44.625" customWidth="1" style="39"/>
    <col min="411" max="420" width="12.625" customWidth="1" style="39"/>
    <col min="421" max="664" width="6.875" style="39"/>
    <col min="665" max="665" width="9.25" customWidth="1" style="39"/>
    <col min="666" max="666" width="44.625" customWidth="1" style="39"/>
    <col min="667" max="676" width="12.625" customWidth="1" style="39"/>
    <col min="677" max="920" width="6.875" style="39"/>
    <col min="921" max="921" width="9.25" customWidth="1" style="39"/>
    <col min="922" max="922" width="44.625" customWidth="1" style="39"/>
    <col min="923" max="932" width="12.625" customWidth="1" style="39"/>
    <col min="933" max="1176" width="6.875" style="39"/>
    <col min="1177" max="1177" width="9.25" customWidth="1" style="39"/>
    <col min="1178" max="1178" width="44.625" customWidth="1" style="39"/>
    <col min="1179" max="1188" width="12.625" customWidth="1" style="39"/>
    <col min="1189" max="1432" width="6.875" style="39"/>
    <col min="1433" max="1433" width="9.25" customWidth="1" style="39"/>
    <col min="1434" max="1434" width="44.625" customWidth="1" style="39"/>
    <col min="1435" max="1444" width="12.625" customWidth="1" style="39"/>
    <col min="1445" max="1688" width="6.875" style="39"/>
    <col min="1689" max="1689" width="9.25" customWidth="1" style="39"/>
    <col min="1690" max="1690" width="44.625" customWidth="1" style="39"/>
    <col min="1691" max="1700" width="12.625" customWidth="1" style="39"/>
    <col min="1701" max="1944" width="6.875" style="39"/>
    <col min="1945" max="1945" width="9.25" customWidth="1" style="39"/>
    <col min="1946" max="1946" width="44.625" customWidth="1" style="39"/>
    <col min="1947" max="1956" width="12.625" customWidth="1" style="39"/>
    <col min="1957" max="2200" width="6.875" style="39"/>
    <col min="2201" max="2201" width="9.25" customWidth="1" style="39"/>
    <col min="2202" max="2202" width="44.625" customWidth="1" style="39"/>
    <col min="2203" max="2212" width="12.625" customWidth="1" style="39"/>
    <col min="2213" max="2456" width="6.875" style="39"/>
    <col min="2457" max="2457" width="9.25" customWidth="1" style="39"/>
    <col min="2458" max="2458" width="44.625" customWidth="1" style="39"/>
    <col min="2459" max="2468" width="12.625" customWidth="1" style="39"/>
    <col min="2469" max="2712" width="6.875" style="39"/>
    <col min="2713" max="2713" width="9.25" customWidth="1" style="39"/>
    <col min="2714" max="2714" width="44.625" customWidth="1" style="39"/>
    <col min="2715" max="2724" width="12.625" customWidth="1" style="39"/>
    <col min="2725" max="2968" width="6.875" style="39"/>
    <col min="2969" max="2969" width="9.25" customWidth="1" style="39"/>
    <col min="2970" max="2970" width="44.625" customWidth="1" style="39"/>
    <col min="2971" max="2980" width="12.625" customWidth="1" style="39"/>
    <col min="2981" max="3224" width="6.875" style="39"/>
    <col min="3225" max="3225" width="9.25" customWidth="1" style="39"/>
    <col min="3226" max="3226" width="44.625" customWidth="1" style="39"/>
    <col min="3227" max="3236" width="12.625" customWidth="1" style="39"/>
    <col min="3237" max="3480" width="6.875" style="39"/>
    <col min="3481" max="3481" width="9.25" customWidth="1" style="39"/>
    <col min="3482" max="3482" width="44.625" customWidth="1" style="39"/>
    <col min="3483" max="3492" width="12.625" customWidth="1" style="39"/>
    <col min="3493" max="3736" width="6.875" style="39"/>
    <col min="3737" max="3737" width="9.25" customWidth="1" style="39"/>
    <col min="3738" max="3738" width="44.625" customWidth="1" style="39"/>
    <col min="3739" max="3748" width="12.625" customWidth="1" style="39"/>
    <col min="3749" max="3992" width="6.875" style="39"/>
    <col min="3993" max="3993" width="9.25" customWidth="1" style="39"/>
    <col min="3994" max="3994" width="44.625" customWidth="1" style="39"/>
    <col min="3995" max="4004" width="12.625" customWidth="1" style="39"/>
    <col min="4005" max="4248" width="6.875" style="39"/>
    <col min="4249" max="4249" width="9.25" customWidth="1" style="39"/>
    <col min="4250" max="4250" width="44.625" customWidth="1" style="39"/>
    <col min="4251" max="4260" width="12.625" customWidth="1" style="39"/>
    <col min="4261" max="4504" width="6.875" style="39"/>
    <col min="4505" max="4505" width="9.25" customWidth="1" style="39"/>
    <col min="4506" max="4506" width="44.625" customWidth="1" style="39"/>
    <col min="4507" max="4516" width="12.625" customWidth="1" style="39"/>
    <col min="4517" max="4760" width="6.875" style="39"/>
    <col min="4761" max="4761" width="9.25" customWidth="1" style="39"/>
    <col min="4762" max="4762" width="44.625" customWidth="1" style="39"/>
    <col min="4763" max="4772" width="12.625" customWidth="1" style="39"/>
    <col min="4773" max="5016" width="6.875" style="39"/>
    <col min="5017" max="5017" width="9.25" customWidth="1" style="39"/>
    <col min="5018" max="5018" width="44.625" customWidth="1" style="39"/>
    <col min="5019" max="5028" width="12.625" customWidth="1" style="39"/>
    <col min="5029" max="5272" width="6.875" style="39"/>
    <col min="5273" max="5273" width="9.25" customWidth="1" style="39"/>
    <col min="5274" max="5274" width="44.625" customWidth="1" style="39"/>
    <col min="5275" max="5284" width="12.625" customWidth="1" style="39"/>
    <col min="5285" max="5528" width="6.875" style="39"/>
    <col min="5529" max="5529" width="9.25" customWidth="1" style="39"/>
    <col min="5530" max="5530" width="44.625" customWidth="1" style="39"/>
    <col min="5531" max="5540" width="12.625" customWidth="1" style="39"/>
    <col min="5541" max="5784" width="6.875" style="39"/>
    <col min="5785" max="5785" width="9.25" customWidth="1" style="39"/>
    <col min="5786" max="5786" width="44.625" customWidth="1" style="39"/>
    <col min="5787" max="5796" width="12.625" customWidth="1" style="39"/>
    <col min="5797" max="6040" width="6.875" style="39"/>
    <col min="6041" max="6041" width="9.25" customWidth="1" style="39"/>
    <col min="6042" max="6042" width="44.625" customWidth="1" style="39"/>
    <col min="6043" max="6052" width="12.625" customWidth="1" style="39"/>
    <col min="6053" max="6296" width="6.875" style="39"/>
    <col min="6297" max="6297" width="9.25" customWidth="1" style="39"/>
    <col min="6298" max="6298" width="44.625" customWidth="1" style="39"/>
    <col min="6299" max="6308" width="12.625" customWidth="1" style="39"/>
    <col min="6309" max="6552" width="6.875" style="39"/>
    <col min="6553" max="6553" width="9.25" customWidth="1" style="39"/>
    <col min="6554" max="6554" width="44.625" customWidth="1" style="39"/>
    <col min="6555" max="6564" width="12.625" customWidth="1" style="39"/>
    <col min="6565" max="6808" width="6.875" style="39"/>
    <col min="6809" max="6809" width="9.25" customWidth="1" style="39"/>
    <col min="6810" max="6810" width="44.625" customWidth="1" style="39"/>
    <col min="6811" max="6820" width="12.625" customWidth="1" style="39"/>
    <col min="6821" max="7064" width="6.875" style="39"/>
    <col min="7065" max="7065" width="9.25" customWidth="1" style="39"/>
    <col min="7066" max="7066" width="44.625" customWidth="1" style="39"/>
    <col min="7067" max="7076" width="12.625" customWidth="1" style="39"/>
    <col min="7077" max="7320" width="6.875" style="39"/>
    <col min="7321" max="7321" width="9.25" customWidth="1" style="39"/>
    <col min="7322" max="7322" width="44.625" customWidth="1" style="39"/>
    <col min="7323" max="7332" width="12.625" customWidth="1" style="39"/>
    <col min="7333" max="7576" width="6.875" style="39"/>
    <col min="7577" max="7577" width="9.25" customWidth="1" style="39"/>
    <col min="7578" max="7578" width="44.625" customWidth="1" style="39"/>
    <col min="7579" max="7588" width="12.625" customWidth="1" style="39"/>
    <col min="7589" max="7832" width="6.875" style="39"/>
    <col min="7833" max="7833" width="9.25" customWidth="1" style="39"/>
    <col min="7834" max="7834" width="44.625" customWidth="1" style="39"/>
    <col min="7835" max="7844" width="12.625" customWidth="1" style="39"/>
    <col min="7845" max="8088" width="6.875" style="39"/>
    <col min="8089" max="8089" width="9.25" customWidth="1" style="39"/>
    <col min="8090" max="8090" width="44.625" customWidth="1" style="39"/>
    <col min="8091" max="8100" width="12.625" customWidth="1" style="39"/>
    <col min="8101" max="8344" width="6.875" style="39"/>
    <col min="8345" max="8345" width="9.25" customWidth="1" style="39"/>
    <col min="8346" max="8346" width="44.625" customWidth="1" style="39"/>
    <col min="8347" max="8356" width="12.625" customWidth="1" style="39"/>
    <col min="8357" max="8600" width="6.875" style="39"/>
    <col min="8601" max="8601" width="9.25" customWidth="1" style="39"/>
    <col min="8602" max="8602" width="44.625" customWidth="1" style="39"/>
    <col min="8603" max="8612" width="12.625" customWidth="1" style="39"/>
    <col min="8613" max="8856" width="6.875" style="39"/>
    <col min="8857" max="8857" width="9.25" customWidth="1" style="39"/>
    <col min="8858" max="8858" width="44.625" customWidth="1" style="39"/>
    <col min="8859" max="8868" width="12.625" customWidth="1" style="39"/>
    <col min="8869" max="9112" width="6.875" style="39"/>
    <col min="9113" max="9113" width="9.25" customWidth="1" style="39"/>
    <col min="9114" max="9114" width="44.625" customWidth="1" style="39"/>
    <col min="9115" max="9124" width="12.625" customWidth="1" style="39"/>
    <col min="9125" max="9368" width="6.875" style="39"/>
    <col min="9369" max="9369" width="9.25" customWidth="1" style="39"/>
    <col min="9370" max="9370" width="44.625" customWidth="1" style="39"/>
    <col min="9371" max="9380" width="12.625" customWidth="1" style="39"/>
    <col min="9381" max="9624" width="6.875" style="39"/>
    <col min="9625" max="9625" width="9.25" customWidth="1" style="39"/>
    <col min="9626" max="9626" width="44.625" customWidth="1" style="39"/>
    <col min="9627" max="9636" width="12.625" customWidth="1" style="39"/>
    <col min="9637" max="9880" width="6.875" style="39"/>
    <col min="9881" max="9881" width="9.25" customWidth="1" style="39"/>
    <col min="9882" max="9882" width="44.625" customWidth="1" style="39"/>
    <col min="9883" max="9892" width="12.625" customWidth="1" style="39"/>
    <col min="9893" max="10136" width="6.875" style="39"/>
    <col min="10137" max="10137" width="9.25" customWidth="1" style="39"/>
    <col min="10138" max="10138" width="44.625" customWidth="1" style="39"/>
    <col min="10139" max="10148" width="12.625" customWidth="1" style="39"/>
    <col min="10149" max="10392" width="6.875" style="39"/>
    <col min="10393" max="10393" width="9.25" customWidth="1" style="39"/>
    <col min="10394" max="10394" width="44.625" customWidth="1" style="39"/>
    <col min="10395" max="10404" width="12.625" customWidth="1" style="39"/>
    <col min="10405" max="10648" width="6.875" style="39"/>
    <col min="10649" max="10649" width="9.25" customWidth="1" style="39"/>
    <col min="10650" max="10650" width="44.625" customWidth="1" style="39"/>
    <col min="10651" max="10660" width="12.625" customWidth="1" style="39"/>
    <col min="10661" max="10904" width="6.875" style="39"/>
    <col min="10905" max="10905" width="9.25" customWidth="1" style="39"/>
    <col min="10906" max="10906" width="44.625" customWidth="1" style="39"/>
    <col min="10907" max="10916" width="12.625" customWidth="1" style="39"/>
    <col min="10917" max="11160" width="6.875" style="39"/>
    <col min="11161" max="11161" width="9.25" customWidth="1" style="39"/>
    <col min="11162" max="11162" width="44.625" customWidth="1" style="39"/>
    <col min="11163" max="11172" width="12.625" customWidth="1" style="39"/>
    <col min="11173" max="11416" width="6.875" style="39"/>
    <col min="11417" max="11417" width="9.25" customWidth="1" style="39"/>
    <col min="11418" max="11418" width="44.625" customWidth="1" style="39"/>
    <col min="11419" max="11428" width="12.625" customWidth="1" style="39"/>
    <col min="11429" max="11672" width="6.875" style="39"/>
    <col min="11673" max="11673" width="9.25" customWidth="1" style="39"/>
    <col min="11674" max="11674" width="44.625" customWidth="1" style="39"/>
    <col min="11675" max="11684" width="12.625" customWidth="1" style="39"/>
    <col min="11685" max="11928" width="6.875" style="39"/>
    <col min="11929" max="11929" width="9.25" customWidth="1" style="39"/>
    <col min="11930" max="11930" width="44.625" customWidth="1" style="39"/>
    <col min="11931" max="11940" width="12.625" customWidth="1" style="39"/>
    <col min="11941" max="12184" width="6.875" style="39"/>
    <col min="12185" max="12185" width="9.25" customWidth="1" style="39"/>
    <col min="12186" max="12186" width="44.625" customWidth="1" style="39"/>
    <col min="12187" max="12196" width="12.625" customWidth="1" style="39"/>
    <col min="12197" max="12440" width="6.875" style="39"/>
    <col min="12441" max="12441" width="9.25" customWidth="1" style="39"/>
    <col min="12442" max="12442" width="44.625" customWidth="1" style="39"/>
    <col min="12443" max="12452" width="12.625" customWidth="1" style="39"/>
    <col min="12453" max="12696" width="6.875" style="39"/>
    <col min="12697" max="12697" width="9.25" customWidth="1" style="39"/>
    <col min="12698" max="12698" width="44.625" customWidth="1" style="39"/>
    <col min="12699" max="12708" width="12.625" customWidth="1" style="39"/>
    <col min="12709" max="12952" width="6.875" style="39"/>
    <col min="12953" max="12953" width="9.25" customWidth="1" style="39"/>
    <col min="12954" max="12954" width="44.625" customWidth="1" style="39"/>
    <col min="12955" max="12964" width="12.625" customWidth="1" style="39"/>
    <col min="12965" max="13208" width="6.875" style="39"/>
    <col min="13209" max="13209" width="9.25" customWidth="1" style="39"/>
    <col min="13210" max="13210" width="44.625" customWidth="1" style="39"/>
    <col min="13211" max="13220" width="12.625" customWidth="1" style="39"/>
    <col min="13221" max="13464" width="6.875" style="39"/>
    <col min="13465" max="13465" width="9.25" customWidth="1" style="39"/>
    <col min="13466" max="13466" width="44.625" customWidth="1" style="39"/>
    <col min="13467" max="13476" width="12.625" customWidth="1" style="39"/>
    <col min="13477" max="13720" width="6.875" style="39"/>
    <col min="13721" max="13721" width="9.25" customWidth="1" style="39"/>
    <col min="13722" max="13722" width="44.625" customWidth="1" style="39"/>
    <col min="13723" max="13732" width="12.625" customWidth="1" style="39"/>
    <col min="13733" max="13976" width="6.875" style="39"/>
    <col min="13977" max="13977" width="9.25" customWidth="1" style="39"/>
    <col min="13978" max="13978" width="44.625" customWidth="1" style="39"/>
    <col min="13979" max="13988" width="12.625" customWidth="1" style="39"/>
    <col min="13989" max="14232" width="6.875" style="39"/>
    <col min="14233" max="14233" width="9.25" customWidth="1" style="39"/>
    <col min="14234" max="14234" width="44.625" customWidth="1" style="39"/>
    <col min="14235" max="14244" width="12.625" customWidth="1" style="39"/>
    <col min="14245" max="14488" width="6.875" style="39"/>
    <col min="14489" max="14489" width="9.25" customWidth="1" style="39"/>
    <col min="14490" max="14490" width="44.625" customWidth="1" style="39"/>
    <col min="14491" max="14500" width="12.625" customWidth="1" style="39"/>
    <col min="14501" max="14744" width="6.875" style="39"/>
    <col min="14745" max="14745" width="9.25" customWidth="1" style="39"/>
    <col min="14746" max="14746" width="44.625" customWidth="1" style="39"/>
    <col min="14747" max="14756" width="12.625" customWidth="1" style="39"/>
    <col min="14757" max="15000" width="6.875" style="39"/>
    <col min="15001" max="15001" width="9.25" customWidth="1" style="39"/>
    <col min="15002" max="15002" width="44.625" customWidth="1" style="39"/>
    <col min="15003" max="15012" width="12.625" customWidth="1" style="39"/>
    <col min="15013" max="15256" width="6.875" style="39"/>
    <col min="15257" max="15257" width="9.25" customWidth="1" style="39"/>
    <col min="15258" max="15258" width="44.625" customWidth="1" style="39"/>
    <col min="15259" max="15268" width="12.625" customWidth="1" style="39"/>
    <col min="15269" max="15512" width="6.875" style="39"/>
    <col min="15513" max="15513" width="9.25" customWidth="1" style="39"/>
    <col min="15514" max="15514" width="44.625" customWidth="1" style="39"/>
    <col min="15515" max="15524" width="12.625" customWidth="1" style="39"/>
    <col min="15525" max="15768" width="6.875" style="39"/>
  </cols>
  <sheetData>
    <row r="1" spans="1:12" ht="20.2" customHeight="1" x14ac:dyDescent="0.15">
      <c r="A1" s="40" t="s">
        <v>509</v>
      </c>
      <c r="L1" s="58"/>
    </row>
    <row r="2" spans="1:12" ht="26.95" customHeight="1" x14ac:dyDescent="0.15">
      <c r="A2" s="41" t="s">
        <v>510</v>
      </c>
      <c r="B2" s="43"/>
      <c r="C2" s="43"/>
      <c r="D2" s="43"/>
      <c r="E2" s="43"/>
      <c r="F2" s="43"/>
      <c r="G2" s="43"/>
      <c r="H2" s="43"/>
      <c r="I2" s="43"/>
      <c r="J2" s="43"/>
      <c r="K2" s="43"/>
      <c r="L2" s="43"/>
    </row>
    <row r="3" spans="1:12" ht="20.2" customHeight="1" x14ac:dyDescent="0.15">
      <c r="A3" s="54"/>
      <c r="B3" s="54"/>
      <c r="C3" s="54"/>
      <c r="D3" s="54"/>
      <c r="E3" s="54"/>
      <c r="F3" s="54"/>
      <c r="G3" s="54"/>
      <c r="H3" s="54"/>
      <c r="I3" s="54"/>
      <c r="J3" s="54"/>
      <c r="K3" s="54"/>
      <c r="L3" s="54"/>
    </row>
    <row r="4" spans="1:12" ht="20.2" customHeight="1" x14ac:dyDescent="0.15">
      <c r="A4" s="55"/>
      <c r="B4" s="55"/>
      <c r="C4" s="55"/>
      <c r="D4" s="55"/>
      <c r="E4" s="55"/>
      <c r="F4" s="55"/>
      <c r="G4" s="55"/>
      <c r="H4" s="55"/>
      <c r="I4" s="55"/>
      <c r="J4" s="55"/>
      <c r="K4" s="55"/>
      <c r="L4" s="59" t="s">
        <v>313</v>
      </c>
    </row>
    <row r="5" spans="1:12" ht="23.95" customHeight="1" x14ac:dyDescent="0.15">
      <c r="A5" s="234" t="s">
        <v>511</v>
      </c>
      <c r="B5" s="234"/>
      <c r="C5" s="233" t="s">
        <v>318</v>
      </c>
      <c r="D5" s="233" t="s">
        <v>506</v>
      </c>
      <c r="E5" s="233" t="s">
        <v>496</v>
      </c>
      <c r="F5" s="233" t="s">
        <v>497</v>
      </c>
      <c r="G5" s="233" t="s">
        <v>498</v>
      </c>
      <c r="H5" s="233" t="s">
        <v>499</v>
      </c>
      <c r="I5" s="233"/>
      <c r="J5" s="233" t="s">
        <v>500</v>
      </c>
      <c r="K5" s="233" t="s">
        <v>501</v>
      </c>
      <c r="L5" s="233" t="s">
        <v>504</v>
      </c>
    </row>
    <row r="6" spans="1:12" ht="26.95" customHeight="1" x14ac:dyDescent="0.15">
      <c r="A6" s="46" t="s">
        <v>341</v>
      </c>
      <c r="B6" s="46" t="s">
        <v>342</v>
      </c>
      <c r="C6" s="233"/>
      <c r="D6" s="233"/>
      <c r="E6" s="233"/>
      <c r="F6" s="233"/>
      <c r="G6" s="233"/>
      <c r="H6" s="46" t="s">
        <v>512</v>
      </c>
      <c r="I6" s="46" t="s">
        <v>513</v>
      </c>
      <c r="J6" s="233"/>
      <c r="K6" s="233"/>
      <c r="L6" s="233"/>
    </row>
    <row r="7" spans="1:12" ht="14.25" customHeight="1" x14ac:dyDescent="0.15">
      <c r="A7" s="53"/>
      <c r="B7" s="53" t="s">
        <v>318</v>
      </c>
      <c r="C7" s="53">
        <v>7328.96</v>
      </c>
      <c r="D7" s="53">
        <v>1162.6</v>
      </c>
      <c r="E7" s="53">
        <v>6166.36</v>
      </c>
      <c r="F7" s="53"/>
      <c r="G7" s="53"/>
      <c r="H7" s="53"/>
      <c r="I7" s="53"/>
      <c r="J7" s="53"/>
      <c r="K7" s="53"/>
      <c r="L7" s="53"/>
    </row>
    <row r="8" spans="1:12" ht="16.5" customHeight="1" x14ac:dyDescent="0.15">
      <c r="A8" s="52" t="s">
        <v>346</v>
      </c>
      <c r="B8" s="53" t="s">
        <v>325</v>
      </c>
      <c r="C8" s="53">
        <v>4590.9</v>
      </c>
      <c r="D8" s="53">
        <v>7.18</v>
      </c>
      <c r="E8" s="53">
        <v>4583.72</v>
      </c>
      <c r="F8" s="53"/>
      <c r="G8" s="53"/>
      <c r="H8" s="53"/>
      <c r="I8" s="53"/>
      <c r="J8" s="53"/>
      <c r="K8" s="53"/>
      <c r="L8" s="53"/>
    </row>
    <row r="9" spans="1:12" ht="16.5" customHeight="1" x14ac:dyDescent="0.15">
      <c r="A9" s="52" t="s">
        <v>347</v>
      </c>
      <c r="B9" s="53" t="s">
        <v>348</v>
      </c>
      <c r="C9" s="53">
        <v>4590.9</v>
      </c>
      <c r="D9" s="53">
        <v>7.18</v>
      </c>
      <c r="E9" s="53">
        <v>4583.72</v>
      </c>
      <c r="F9" s="53"/>
      <c r="G9" s="53"/>
      <c r="H9" s="53"/>
      <c r="I9" s="53"/>
      <c r="J9" s="53"/>
      <c r="K9" s="53"/>
      <c r="L9" s="53"/>
    </row>
    <row r="10" spans="1:12" ht="16.5" customHeight="1" x14ac:dyDescent="0.15">
      <c r="A10" s="52" t="s">
        <v>349</v>
      </c>
      <c r="B10" s="53" t="s">
        <v>350</v>
      </c>
      <c r="C10" s="53">
        <v>852.32</v>
      </c>
      <c r="D10" s="53"/>
      <c r="E10" s="53">
        <v>852.32</v>
      </c>
      <c r="F10" s="53"/>
      <c r="G10" s="53"/>
      <c r="H10" s="53"/>
      <c r="I10" s="53"/>
      <c r="J10" s="53"/>
      <c r="K10" s="53"/>
      <c r="L10" s="53"/>
    </row>
    <row r="11" spans="1:12" ht="16.5" customHeight="1" x14ac:dyDescent="0.15">
      <c r="A11" s="52" t="s">
        <v>351</v>
      </c>
      <c r="B11" s="53" t="s">
        <v>352</v>
      </c>
      <c r="C11" s="53">
        <v>3185.1</v>
      </c>
      <c r="D11" s="53"/>
      <c r="E11" s="53">
        <v>3185.1</v>
      </c>
      <c r="F11" s="53"/>
      <c r="G11" s="53"/>
      <c r="H11" s="53"/>
      <c r="I11" s="53"/>
      <c r="J11" s="53"/>
      <c r="K11" s="53"/>
      <c r="L11" s="53"/>
    </row>
    <row r="12" spans="1:12" ht="16.5" customHeight="1" x14ac:dyDescent="0.15">
      <c r="A12" s="52" t="s">
        <v>514</v>
      </c>
      <c r="B12" s="53" t="s">
        <v>515</v>
      </c>
      <c r="C12" s="53">
        <v>7.18</v>
      </c>
      <c r="D12" s="53">
        <v>7.18</v>
      </c>
      <c r="E12" s="53"/>
      <c r="F12" s="53"/>
      <c r="G12" s="53"/>
      <c r="H12" s="53"/>
      <c r="I12" s="53"/>
      <c r="J12" s="53"/>
      <c r="K12" s="53"/>
      <c r="L12" s="53"/>
    </row>
    <row r="13" spans="1:12" ht="16.5" customHeight="1" x14ac:dyDescent="0.15">
      <c r="A13" s="52" t="s">
        <v>353</v>
      </c>
      <c r="B13" s="53" t="s">
        <v>354</v>
      </c>
      <c r="C13" s="53">
        <v>478.3</v>
      </c>
      <c r="D13" s="53"/>
      <c r="E13" s="53">
        <v>478.3</v>
      </c>
      <c r="F13" s="53"/>
      <c r="G13" s="53"/>
      <c r="H13" s="53"/>
      <c r="I13" s="53"/>
      <c r="J13" s="53"/>
      <c r="K13" s="53"/>
      <c r="L13" s="53"/>
    </row>
    <row r="14" spans="1:12" ht="16.5" customHeight="1" x14ac:dyDescent="0.15">
      <c r="A14" s="52" t="s">
        <v>355</v>
      </c>
      <c r="B14" s="53" t="s">
        <v>356</v>
      </c>
      <c r="C14" s="53">
        <v>68.0</v>
      </c>
      <c r="D14" s="53"/>
      <c r="E14" s="53">
        <v>68.0</v>
      </c>
      <c r="F14" s="53"/>
      <c r="G14" s="53"/>
      <c r="H14" s="53"/>
      <c r="I14" s="53"/>
      <c r="J14" s="53"/>
      <c r="K14" s="53"/>
      <c r="L14" s="53"/>
    </row>
    <row r="15" spans="1:12" ht="16.5" customHeight="1" x14ac:dyDescent="0.15">
      <c r="A15" s="52" t="s">
        <v>357</v>
      </c>
      <c r="B15" s="53" t="s">
        <v>327</v>
      </c>
      <c r="C15" s="53">
        <v>8.85</v>
      </c>
      <c r="D15" s="53"/>
      <c r="E15" s="53">
        <v>8.85</v>
      </c>
      <c r="F15" s="53"/>
      <c r="G15" s="53"/>
      <c r="H15" s="53"/>
      <c r="I15" s="53"/>
      <c r="J15" s="53"/>
      <c r="K15" s="53"/>
      <c r="L15" s="53"/>
    </row>
    <row r="16" spans="1:12" ht="16.5" customHeight="1" x14ac:dyDescent="0.15">
      <c r="A16" s="52" t="s">
        <v>358</v>
      </c>
      <c r="B16" s="53" t="s">
        <v>359</v>
      </c>
      <c r="C16" s="53">
        <v>8.85</v>
      </c>
      <c r="D16" s="53"/>
      <c r="E16" s="53">
        <v>8.85</v>
      </c>
      <c r="F16" s="53"/>
      <c r="G16" s="53"/>
      <c r="H16" s="53"/>
      <c r="I16" s="53"/>
      <c r="J16" s="53"/>
      <c r="K16" s="53"/>
      <c r="L16" s="53"/>
    </row>
    <row r="17" spans="1:12" ht="16.5" customHeight="1" x14ac:dyDescent="0.15">
      <c r="A17" s="52" t="s">
        <v>360</v>
      </c>
      <c r="B17" s="53" t="s">
        <v>361</v>
      </c>
      <c r="C17" s="53">
        <v>8.85</v>
      </c>
      <c r="D17" s="53"/>
      <c r="E17" s="53">
        <v>8.85</v>
      </c>
      <c r="F17" s="53"/>
      <c r="G17" s="53"/>
      <c r="H17" s="53"/>
      <c r="I17" s="53"/>
      <c r="J17" s="53"/>
      <c r="K17" s="53"/>
      <c r="L17" s="53"/>
    </row>
    <row r="18" spans="1:12" ht="16.5" customHeight="1" x14ac:dyDescent="0.15">
      <c r="A18" s="52" t="s">
        <v>362</v>
      </c>
      <c r="B18" s="53" t="s">
        <v>329</v>
      </c>
      <c r="C18" s="53">
        <v>204.61</v>
      </c>
      <c r="D18" s="53"/>
      <c r="E18" s="53">
        <v>204.61</v>
      </c>
      <c r="F18" s="53"/>
      <c r="G18" s="53"/>
      <c r="H18" s="53"/>
      <c r="I18" s="53"/>
      <c r="J18" s="53"/>
      <c r="K18" s="53"/>
      <c r="L18" s="53"/>
    </row>
    <row r="19" spans="1:12" ht="16.5" customHeight="1" x14ac:dyDescent="0.15">
      <c r="A19" s="52" t="s">
        <v>363</v>
      </c>
      <c r="B19" s="53" t="s">
        <v>364</v>
      </c>
      <c r="C19" s="53">
        <v>204.61</v>
      </c>
      <c r="D19" s="53"/>
      <c r="E19" s="53">
        <v>204.61</v>
      </c>
      <c r="F19" s="53"/>
      <c r="G19" s="53"/>
      <c r="H19" s="53"/>
      <c r="I19" s="53"/>
      <c r="J19" s="53"/>
      <c r="K19" s="53"/>
      <c r="L19" s="53"/>
    </row>
    <row r="20" spans="1:12" ht="16.5" customHeight="1" x14ac:dyDescent="0.15">
      <c r="A20" s="52" t="s">
        <v>365</v>
      </c>
      <c r="B20" s="53" t="s">
        <v>516</v>
      </c>
      <c r="C20" s="53">
        <v>94.41</v>
      </c>
      <c r="D20" s="53"/>
      <c r="E20" s="53">
        <v>94.41</v>
      </c>
      <c r="F20" s="53"/>
      <c r="G20" s="53"/>
      <c r="H20" s="53"/>
      <c r="I20" s="53"/>
      <c r="J20" s="53"/>
      <c r="K20" s="53"/>
      <c r="L20" s="53"/>
    </row>
    <row r="21" spans="1:12" ht="16.5" customHeight="1" x14ac:dyDescent="0.15">
      <c r="A21" s="52" t="s">
        <v>367</v>
      </c>
      <c r="B21" s="53" t="s">
        <v>517</v>
      </c>
      <c r="C21" s="53">
        <v>47.21</v>
      </c>
      <c r="D21" s="53"/>
      <c r="E21" s="53">
        <v>47.21</v>
      </c>
      <c r="F21" s="53"/>
      <c r="G21" s="53"/>
      <c r="H21" s="53"/>
      <c r="I21" s="53"/>
      <c r="J21" s="53"/>
      <c r="K21" s="53"/>
      <c r="L21" s="53"/>
    </row>
    <row r="22" spans="1:12" ht="16.5" customHeight="1" x14ac:dyDescent="0.15">
      <c r="A22" s="52" t="s">
        <v>369</v>
      </c>
      <c r="B22" s="53" t="s">
        <v>518</v>
      </c>
      <c r="C22" s="53">
        <v>62.99</v>
      </c>
      <c r="D22" s="53"/>
      <c r="E22" s="53">
        <v>62.99</v>
      </c>
      <c r="F22" s="53"/>
      <c r="G22" s="53"/>
      <c r="H22" s="53"/>
      <c r="I22" s="53"/>
      <c r="J22" s="53"/>
      <c r="K22" s="53"/>
      <c r="L22" s="53"/>
    </row>
    <row r="23" spans="1:12" ht="16.5" customHeight="1" x14ac:dyDescent="0.15">
      <c r="A23" s="52" t="s">
        <v>371</v>
      </c>
      <c r="B23" s="53" t="s">
        <v>331</v>
      </c>
      <c r="C23" s="53">
        <v>89.75</v>
      </c>
      <c r="D23" s="53"/>
      <c r="E23" s="53">
        <v>89.75</v>
      </c>
      <c r="F23" s="53"/>
      <c r="G23" s="53"/>
      <c r="H23" s="53"/>
      <c r="I23" s="53"/>
      <c r="J23" s="53"/>
      <c r="K23" s="53"/>
      <c r="L23" s="53"/>
    </row>
    <row r="24" spans="1:12" ht="16.5" customHeight="1" x14ac:dyDescent="0.15">
      <c r="A24" s="52" t="s">
        <v>372</v>
      </c>
      <c r="B24" s="53" t="s">
        <v>373</v>
      </c>
      <c r="C24" s="53">
        <v>89.75</v>
      </c>
      <c r="D24" s="53"/>
      <c r="E24" s="53">
        <v>89.75</v>
      </c>
      <c r="F24" s="53"/>
      <c r="G24" s="53"/>
      <c r="H24" s="53"/>
      <c r="I24" s="53"/>
      <c r="J24" s="53"/>
      <c r="K24" s="53"/>
      <c r="L24" s="53"/>
    </row>
    <row r="25" spans="1:12" ht="16.5" customHeight="1" x14ac:dyDescent="0.15">
      <c r="A25" s="52" t="s">
        <v>374</v>
      </c>
      <c r="B25" s="53" t="s">
        <v>519</v>
      </c>
      <c r="C25" s="53">
        <v>38.49</v>
      </c>
      <c r="D25" s="53"/>
      <c r="E25" s="53">
        <v>38.49</v>
      </c>
      <c r="F25" s="53"/>
      <c r="G25" s="53"/>
      <c r="H25" s="53"/>
      <c r="I25" s="53"/>
      <c r="J25" s="53"/>
      <c r="K25" s="53"/>
      <c r="L25" s="53"/>
    </row>
    <row r="26" spans="1:12" ht="16.5" customHeight="1" x14ac:dyDescent="0.15">
      <c r="A26" s="52" t="s">
        <v>376</v>
      </c>
      <c r="B26" s="53" t="s">
        <v>520</v>
      </c>
      <c r="C26" s="53">
        <v>20.52</v>
      </c>
      <c r="D26" s="53"/>
      <c r="E26" s="53">
        <v>20.52</v>
      </c>
      <c r="F26" s="53"/>
      <c r="G26" s="53"/>
      <c r="H26" s="53"/>
      <c r="I26" s="53"/>
      <c r="J26" s="53"/>
      <c r="K26" s="53"/>
      <c r="L26" s="53"/>
    </row>
    <row r="27" spans="1:12" ht="16.5" customHeight="1" x14ac:dyDescent="0.15">
      <c r="A27" s="52" t="s">
        <v>378</v>
      </c>
      <c r="B27" s="53" t="s">
        <v>521</v>
      </c>
      <c r="C27" s="53">
        <v>12.49</v>
      </c>
      <c r="D27" s="53"/>
      <c r="E27" s="53">
        <v>12.49</v>
      </c>
      <c r="F27" s="53"/>
      <c r="G27" s="53"/>
      <c r="H27" s="53"/>
      <c r="I27" s="53"/>
      <c r="J27" s="53"/>
      <c r="K27" s="53"/>
      <c r="L27" s="53"/>
    </row>
    <row r="28" spans="1:12" ht="16.5" customHeight="1" x14ac:dyDescent="0.15">
      <c r="A28" s="52" t="s">
        <v>380</v>
      </c>
      <c r="B28" s="53" t="s">
        <v>522</v>
      </c>
      <c r="C28" s="53">
        <v>18.25</v>
      </c>
      <c r="D28" s="53"/>
      <c r="E28" s="53">
        <v>18.25</v>
      </c>
      <c r="F28" s="53"/>
      <c r="G28" s="53"/>
      <c r="H28" s="53"/>
      <c r="I28" s="53"/>
      <c r="J28" s="53"/>
      <c r="K28" s="53"/>
      <c r="L28" s="53"/>
    </row>
    <row r="29" spans="1:12" ht="16.5" customHeight="1" x14ac:dyDescent="0.15">
      <c r="A29" s="52" t="s">
        <v>382</v>
      </c>
      <c r="B29" s="53" t="s">
        <v>332</v>
      </c>
      <c r="C29" s="53">
        <v>110.43</v>
      </c>
      <c r="D29" s="53"/>
      <c r="E29" s="53">
        <v>110.43</v>
      </c>
      <c r="F29" s="53"/>
      <c r="G29" s="53"/>
      <c r="H29" s="53"/>
      <c r="I29" s="53"/>
      <c r="J29" s="53"/>
      <c r="K29" s="53"/>
      <c r="L29" s="53"/>
    </row>
    <row r="30" spans="1:12" ht="16.5" customHeight="1" x14ac:dyDescent="0.15">
      <c r="A30" s="52" t="s">
        <v>383</v>
      </c>
      <c r="B30" s="53" t="s">
        <v>384</v>
      </c>
      <c r="C30" s="53">
        <v>110.43</v>
      </c>
      <c r="D30" s="53"/>
      <c r="E30" s="53">
        <v>110.43</v>
      </c>
      <c r="F30" s="53"/>
      <c r="G30" s="53"/>
      <c r="H30" s="53"/>
      <c r="I30" s="53"/>
      <c r="J30" s="53"/>
      <c r="K30" s="53"/>
      <c r="L30" s="53"/>
    </row>
    <row r="31" spans="1:12" ht="16.5" customHeight="1" x14ac:dyDescent="0.15">
      <c r="A31" s="52" t="s">
        <v>385</v>
      </c>
      <c r="B31" s="53" t="s">
        <v>523</v>
      </c>
      <c r="C31" s="53">
        <v>110.43</v>
      </c>
      <c r="D31" s="53"/>
      <c r="E31" s="53">
        <v>110.43</v>
      </c>
      <c r="F31" s="53"/>
      <c r="G31" s="53"/>
      <c r="H31" s="53"/>
      <c r="I31" s="53"/>
      <c r="J31" s="53"/>
      <c r="K31" s="53"/>
      <c r="L31" s="53"/>
    </row>
    <row r="32" spans="1:12" ht="16.5" customHeight="1" x14ac:dyDescent="0.15">
      <c r="A32" s="52" t="s">
        <v>387</v>
      </c>
      <c r="B32" s="53" t="s">
        <v>333</v>
      </c>
      <c r="C32" s="53">
        <v>2324.42</v>
      </c>
      <c r="D32" s="53">
        <v>1155.42</v>
      </c>
      <c r="E32" s="53">
        <v>1169.0</v>
      </c>
      <c r="F32" s="53"/>
      <c r="G32" s="53"/>
      <c r="H32" s="53"/>
      <c r="I32" s="53"/>
      <c r="J32" s="53"/>
      <c r="K32" s="53"/>
      <c r="L32" s="53"/>
    </row>
    <row r="33" spans="1:12" ht="16.5" customHeight="1" x14ac:dyDescent="0.15">
      <c r="A33" s="52" t="s">
        <v>388</v>
      </c>
      <c r="B33" s="53" t="s">
        <v>389</v>
      </c>
      <c r="C33" s="53">
        <v>1209.42</v>
      </c>
      <c r="D33" s="53">
        <v>1155.42</v>
      </c>
      <c r="E33" s="53">
        <v>54.0</v>
      </c>
      <c r="F33" s="53"/>
      <c r="G33" s="53"/>
      <c r="H33" s="53"/>
      <c r="I33" s="53"/>
      <c r="J33" s="53"/>
      <c r="K33" s="53"/>
      <c r="L33" s="53"/>
    </row>
    <row r="34" spans="1:12" ht="16.5" customHeight="1" x14ac:dyDescent="0.15">
      <c r="A34" s="52" t="s">
        <v>390</v>
      </c>
      <c r="B34" s="53" t="s">
        <v>524</v>
      </c>
      <c r="C34" s="53">
        <v>1209.42</v>
      </c>
      <c r="D34" s="53">
        <v>1155.42</v>
      </c>
      <c r="E34" s="53">
        <v>54.0</v>
      </c>
      <c r="F34" s="53"/>
      <c r="G34" s="53"/>
      <c r="H34" s="53"/>
      <c r="I34" s="53"/>
      <c r="J34" s="53"/>
      <c r="K34" s="53"/>
      <c r="L34" s="53"/>
    </row>
    <row r="35" spans="1:12" ht="16.5" customHeight="1" x14ac:dyDescent="0.15">
      <c r="A35" s="52" t="s">
        <v>392</v>
      </c>
      <c r="B35" s="53" t="s">
        <v>393</v>
      </c>
      <c r="C35" s="53">
        <v>1115.0</v>
      </c>
      <c r="D35" s="53"/>
      <c r="E35" s="53">
        <v>1115.0</v>
      </c>
      <c r="F35" s="53"/>
      <c r="G35" s="53"/>
      <c r="H35" s="53"/>
      <c r="I35" s="53"/>
      <c r="J35" s="53"/>
      <c r="K35" s="53"/>
      <c r="L35" s="53"/>
    </row>
    <row r="36" spans="1:12" ht="16.5" customHeight="1" x14ac:dyDescent="0.15">
      <c r="A36" s="48" t="s">
        <v>394</v>
      </c>
      <c r="B36" s="57" t="s">
        <v>525</v>
      </c>
      <c r="C36" s="57">
        <v>1115.0</v>
      </c>
      <c r="D36" s="57"/>
      <c r="E36" s="57">
        <v>1115.0</v>
      </c>
      <c r="F36" s="57"/>
      <c r="G36" s="57"/>
      <c r="H36" s="57"/>
      <c r="I36" s="57"/>
      <c r="J36" s="57"/>
      <c r="K36" s="57"/>
      <c r="L36" s="57"/>
    </row>
  </sheetData>
  <mergeCells count="10">
    <mergeCell ref="A5:B5"/>
    <mergeCell ref="H5:I5"/>
    <mergeCell ref="C5:C6"/>
    <mergeCell ref="D5:D6"/>
    <mergeCell ref="E5:E6"/>
    <mergeCell ref="F5:F6"/>
    <mergeCell ref="G5:G6"/>
    <mergeCell ref="J5:J6"/>
    <mergeCell ref="K5:K6"/>
    <mergeCell ref="L5:L6"/>
  </mergeCells>
  <phoneticPr fontId="0" type="noConversion"/>
  <printOptions horizontalCentered="1"/>
  <pageMargins left="0.0" right="0.0" top="0.9991806323134055" bottom="0.9991806323134055" header="0.49924315430047944" footer="0.49924315430047944"/>
  <pageSetup paperSize="9" scale="71"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AXT35"/>
  <sheetViews>
    <sheetView showGridLines="0" showZeros="0" zoomScaleNormal="100" topLeftCell="A4" workbookViewId="0">
      <selection activeCell="VIX25" activeCellId="0" sqref="VIX25"/>
    </sheetView>
  </sheetViews>
  <sheetFormatPr defaultRowHeight="12.75" customHeight="1" defaultColWidth="6.875" x14ac:dyDescent="0.15"/>
  <cols>
    <col min="1" max="1" width="17.125" customWidth="1" style="39"/>
    <col min="2" max="2" width="41.25" customWidth="1" style="39"/>
    <col min="3" max="8" width="18.0" customWidth="1" style="39"/>
    <col min="9" max="256" width="6.875" style="39"/>
    <col min="257" max="257" width="17.125" customWidth="1" style="39"/>
    <col min="258" max="258" width="34.875" customWidth="1" style="39"/>
    <col min="259" max="264" width="18.0" customWidth="1" style="39"/>
    <col min="265" max="512" width="6.875" style="39"/>
    <col min="513" max="513" width="17.125" customWidth="1" style="39"/>
    <col min="514" max="514" width="34.875" customWidth="1" style="39"/>
    <col min="515" max="520" width="18.0" customWidth="1" style="39"/>
    <col min="521" max="768" width="6.875" style="39"/>
    <col min="769" max="769" width="17.125" customWidth="1" style="39"/>
    <col min="770" max="770" width="34.875" customWidth="1" style="39"/>
    <col min="771" max="776" width="18.0" customWidth="1" style="39"/>
    <col min="777" max="1024" width="6.875" style="39"/>
    <col min="1025" max="1025" width="17.125" customWidth="1" style="39"/>
    <col min="1026" max="1026" width="34.875" customWidth="1" style="39"/>
    <col min="1027" max="1032" width="18.0" customWidth="1" style="39"/>
    <col min="1033" max="1280" width="6.875" style="39"/>
    <col min="1281" max="1281" width="17.125" customWidth="1" style="39"/>
    <col min="1282" max="1282" width="34.875" customWidth="1" style="39"/>
    <col min="1283" max="1288" width="18.0" customWidth="1" style="39"/>
    <col min="1289" max="1320" width="6.875" style="39"/>
  </cols>
  <sheetData>
    <row r="1" spans="1:1" ht="20.2" customHeight="1" x14ac:dyDescent="0.15">
      <c r="A1" s="40" t="s">
        <v>526</v>
      </c>
    </row>
    <row r="2" spans="1:8" ht="26.95" customHeight="1" x14ac:dyDescent="0.15">
      <c r="A2" s="41" t="s">
        <v>527</v>
      </c>
      <c r="B2" s="42"/>
      <c r="C2" s="42"/>
      <c r="D2" s="42"/>
      <c r="E2" s="42"/>
      <c r="F2" s="42"/>
      <c r="G2" s="42"/>
      <c r="H2" s="43"/>
    </row>
    <row r="3" spans="1:8" ht="20.2" customHeight="1" x14ac:dyDescent="0.15">
      <c r="A3" s="43"/>
      <c r="B3" s="42"/>
      <c r="C3" s="42"/>
      <c r="D3" s="42"/>
      <c r="E3" s="42"/>
      <c r="F3" s="42"/>
      <c r="G3" s="42"/>
      <c r="H3" s="43"/>
    </row>
    <row r="4" spans="1:8" ht="20.2" customHeight="1" x14ac:dyDescent="0.15">
      <c r="A4" s="44"/>
      <c r="B4" s="44"/>
      <c r="C4" s="44"/>
      <c r="D4" s="44"/>
      <c r="E4" s="44"/>
      <c r="F4" s="44"/>
      <c r="G4" s="44"/>
      <c r="H4" s="45" t="s">
        <v>313</v>
      </c>
    </row>
    <row r="5" spans="1:8" ht="29.2" customHeight="1" x14ac:dyDescent="0.15">
      <c r="A5" s="46" t="s">
        <v>341</v>
      </c>
      <c r="B5" s="46" t="s">
        <v>342</v>
      </c>
      <c r="C5" s="46" t="s">
        <v>318</v>
      </c>
      <c r="D5" s="47" t="s">
        <v>344</v>
      </c>
      <c r="E5" s="46" t="s">
        <v>345</v>
      </c>
      <c r="F5" s="46" t="s">
        <v>528</v>
      </c>
      <c r="G5" s="46" t="s">
        <v>529</v>
      </c>
      <c r="H5" s="46" t="s">
        <v>530</v>
      </c>
    </row>
    <row r="6" spans="1:1320" s="37" customFormat="1" ht="15.75" customHeight="1" x14ac:dyDescent="0.15">
      <c r="A6" s="48"/>
      <c r="B6" s="48" t="s">
        <v>318</v>
      </c>
      <c r="C6" s="49">
        <v>7328.96</v>
      </c>
      <c r="D6" s="49">
        <v>1744.26</v>
      </c>
      <c r="E6" s="49">
        <v>5584.7</v>
      </c>
      <c r="F6" s="50"/>
      <c r="G6" s="50"/>
      <c r="H6" s="50"/>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c r="PA6" s="39"/>
      <c r="PB6" s="39"/>
      <c r="PC6" s="39"/>
      <c r="PD6" s="39"/>
      <c r="PE6" s="39"/>
      <c r="PF6" s="39"/>
      <c r="PG6" s="39"/>
      <c r="PH6" s="39"/>
      <c r="PI6" s="39"/>
      <c r="PJ6" s="39"/>
      <c r="PK6" s="39"/>
      <c r="PL6" s="39"/>
      <c r="PM6" s="39"/>
      <c r="PN6" s="39"/>
      <c r="PO6" s="39"/>
      <c r="PP6" s="39"/>
      <c r="PQ6" s="39"/>
      <c r="PR6" s="39"/>
      <c r="PS6" s="39"/>
      <c r="PT6" s="39"/>
      <c r="PU6" s="39"/>
      <c r="PV6" s="39"/>
      <c r="PW6" s="39"/>
      <c r="PX6" s="39"/>
      <c r="PY6" s="39"/>
      <c r="PZ6" s="39"/>
      <c r="QA6" s="39"/>
      <c r="QB6" s="39"/>
      <c r="QC6" s="39"/>
      <c r="QD6" s="39"/>
      <c r="QE6" s="39"/>
      <c r="QF6" s="39"/>
      <c r="QG6" s="39"/>
      <c r="QH6" s="39"/>
      <c r="QI6" s="39"/>
      <c r="QJ6" s="39"/>
      <c r="QK6" s="39"/>
      <c r="QL6" s="39"/>
      <c r="QM6" s="39"/>
      <c r="QN6" s="39"/>
      <c r="QO6" s="39"/>
      <c r="QP6" s="39"/>
      <c r="QQ6" s="39"/>
      <c r="QR6" s="39"/>
      <c r="QS6" s="39"/>
      <c r="QT6" s="39"/>
      <c r="QU6" s="39"/>
      <c r="QV6" s="39"/>
      <c r="QW6" s="39"/>
      <c r="QX6" s="39"/>
      <c r="QY6" s="39"/>
      <c r="QZ6" s="39"/>
      <c r="RA6" s="39"/>
      <c r="RB6" s="39"/>
      <c r="RC6" s="39"/>
      <c r="RD6" s="39"/>
      <c r="RE6" s="39"/>
      <c r="RF6" s="39"/>
      <c r="RG6" s="39"/>
      <c r="RH6" s="39"/>
      <c r="RI6" s="39"/>
      <c r="RJ6" s="39"/>
      <c r="RK6" s="39"/>
      <c r="RL6" s="39"/>
      <c r="RM6" s="39"/>
      <c r="RN6" s="39"/>
      <c r="RO6" s="39"/>
      <c r="RP6" s="39"/>
      <c r="RQ6" s="39"/>
      <c r="RR6" s="39"/>
      <c r="RS6" s="39"/>
      <c r="RT6" s="39"/>
      <c r="RU6" s="39"/>
      <c r="RV6" s="39"/>
      <c r="RW6" s="39"/>
      <c r="RX6" s="39"/>
      <c r="RY6" s="39"/>
      <c r="RZ6" s="39"/>
      <c r="SA6" s="39"/>
      <c r="SB6" s="39"/>
      <c r="SC6" s="39"/>
      <c r="SD6" s="39"/>
      <c r="SE6" s="39"/>
      <c r="SF6" s="39"/>
      <c r="SG6" s="39"/>
      <c r="SH6" s="39"/>
      <c r="SI6" s="39"/>
      <c r="SJ6" s="39"/>
      <c r="SK6" s="39"/>
      <c r="SL6" s="39"/>
      <c r="SM6" s="39"/>
      <c r="SN6" s="39"/>
      <c r="SO6" s="39"/>
      <c r="SP6" s="39"/>
      <c r="SQ6" s="39"/>
      <c r="SR6" s="39"/>
      <c r="SS6" s="39"/>
      <c r="ST6" s="39"/>
      <c r="SU6" s="39"/>
      <c r="SV6" s="39"/>
      <c r="SW6" s="39"/>
      <c r="SX6" s="39"/>
      <c r="SY6" s="39"/>
      <c r="SZ6" s="39"/>
      <c r="TA6" s="39"/>
      <c r="TB6" s="39"/>
      <c r="TC6" s="39"/>
      <c r="TD6" s="39"/>
      <c r="TE6" s="39"/>
      <c r="TF6" s="39"/>
      <c r="TG6" s="39"/>
      <c r="TH6" s="39"/>
      <c r="TI6" s="39"/>
      <c r="TJ6" s="39"/>
      <c r="TK6" s="39"/>
      <c r="TL6" s="39"/>
      <c r="TM6" s="39"/>
      <c r="TN6" s="39"/>
      <c r="TO6" s="39"/>
      <c r="TP6" s="39"/>
      <c r="TQ6" s="39"/>
      <c r="TR6" s="39"/>
      <c r="TS6" s="39"/>
      <c r="TT6" s="39"/>
      <c r="TU6" s="39"/>
      <c r="TV6" s="39"/>
      <c r="TW6" s="39"/>
      <c r="TX6" s="39"/>
      <c r="TY6" s="39"/>
      <c r="TZ6" s="39"/>
      <c r="UA6" s="39"/>
      <c r="UB6" s="39"/>
      <c r="UC6" s="39"/>
      <c r="UD6" s="39"/>
      <c r="UE6" s="39"/>
      <c r="UF6" s="39"/>
      <c r="UG6" s="39"/>
      <c r="UH6" s="39"/>
      <c r="UI6" s="39"/>
      <c r="UJ6" s="39"/>
      <c r="UK6" s="39"/>
      <c r="UL6" s="39"/>
      <c r="UM6" s="39"/>
      <c r="UN6" s="39"/>
      <c r="UO6" s="39"/>
      <c r="UP6" s="39"/>
      <c r="UQ6" s="39"/>
      <c r="UR6" s="39"/>
      <c r="US6" s="39"/>
      <c r="UT6" s="39"/>
      <c r="UU6" s="39"/>
      <c r="UV6" s="39"/>
      <c r="UW6" s="39"/>
      <c r="UX6" s="39"/>
      <c r="UY6" s="39"/>
      <c r="UZ6" s="39"/>
      <c r="VA6" s="39"/>
      <c r="VB6" s="39"/>
      <c r="VC6" s="39"/>
      <c r="VD6" s="39"/>
      <c r="VE6" s="39"/>
      <c r="VF6" s="39"/>
      <c r="VG6" s="39"/>
      <c r="VH6" s="39"/>
      <c r="VI6" s="39"/>
      <c r="VJ6" s="39"/>
      <c r="VK6" s="39"/>
      <c r="VL6" s="39"/>
      <c r="VM6" s="39"/>
      <c r="VN6" s="39"/>
      <c r="VO6" s="39"/>
      <c r="VP6" s="39"/>
      <c r="VQ6" s="39"/>
      <c r="VR6" s="39"/>
      <c r="VS6" s="39"/>
      <c r="VT6" s="39"/>
      <c r="VU6" s="39"/>
      <c r="VV6" s="39"/>
      <c r="VW6" s="39"/>
      <c r="VX6" s="39"/>
      <c r="VY6" s="39"/>
      <c r="VZ6" s="39"/>
      <c r="WA6" s="39"/>
      <c r="WB6" s="39"/>
      <c r="WC6" s="39"/>
      <c r="WD6" s="39"/>
      <c r="WE6" s="39"/>
      <c r="WF6" s="39"/>
      <c r="WG6" s="39"/>
      <c r="WH6" s="39"/>
      <c r="WI6" s="39"/>
      <c r="WJ6" s="39"/>
      <c r="WK6" s="39"/>
      <c r="WL6" s="39"/>
      <c r="WM6" s="39"/>
      <c r="WN6" s="39"/>
      <c r="WO6" s="39"/>
      <c r="WP6" s="39"/>
      <c r="WQ6" s="39"/>
      <c r="WR6" s="39"/>
      <c r="WS6" s="39"/>
      <c r="WT6" s="39"/>
      <c r="WU6" s="39"/>
      <c r="WV6" s="39"/>
      <c r="WW6" s="39"/>
      <c r="WX6" s="39"/>
      <c r="WY6" s="39"/>
      <c r="WZ6" s="39"/>
      <c r="XA6" s="39"/>
      <c r="XB6" s="39"/>
      <c r="XC6" s="39"/>
      <c r="XD6" s="39"/>
      <c r="XE6" s="39"/>
      <c r="XF6" s="39"/>
      <c r="XG6" s="39"/>
      <c r="XH6" s="39"/>
      <c r="XI6" s="39"/>
      <c r="XJ6" s="39"/>
      <c r="XK6" s="39"/>
      <c r="XL6" s="39"/>
      <c r="XM6" s="39"/>
      <c r="XN6" s="39"/>
      <c r="XO6" s="39"/>
      <c r="XP6" s="39"/>
      <c r="XQ6" s="39"/>
      <c r="XR6" s="39"/>
      <c r="XS6" s="39"/>
      <c r="XT6" s="39"/>
      <c r="XU6" s="39"/>
      <c r="XV6" s="39"/>
      <c r="XW6" s="39"/>
      <c r="XX6" s="39"/>
      <c r="XY6" s="39"/>
      <c r="XZ6" s="39"/>
      <c r="YA6" s="39"/>
      <c r="YB6" s="39"/>
      <c r="YC6" s="39"/>
      <c r="YD6" s="39"/>
      <c r="YE6" s="39"/>
      <c r="YF6" s="39"/>
      <c r="YG6" s="39"/>
      <c r="YH6" s="39"/>
      <c r="YI6" s="39"/>
      <c r="YJ6" s="39"/>
      <c r="YK6" s="39"/>
      <c r="YL6" s="39"/>
      <c r="YM6" s="39"/>
      <c r="YN6" s="39"/>
      <c r="YO6" s="39"/>
      <c r="YP6" s="39"/>
      <c r="YQ6" s="39"/>
      <c r="YR6" s="39"/>
      <c r="YS6" s="39"/>
      <c r="YT6" s="39"/>
      <c r="YU6" s="39"/>
      <c r="YV6" s="39"/>
      <c r="YW6" s="39"/>
      <c r="YX6" s="39"/>
      <c r="YY6" s="39"/>
      <c r="YZ6" s="39"/>
      <c r="ZA6" s="39"/>
      <c r="ZB6" s="39"/>
      <c r="ZC6" s="39"/>
      <c r="ZD6" s="39"/>
      <c r="ZE6" s="39"/>
      <c r="ZF6" s="39"/>
      <c r="ZG6" s="39"/>
      <c r="ZH6" s="39"/>
      <c r="ZI6" s="39"/>
      <c r="ZJ6" s="39"/>
      <c r="ZK6" s="39"/>
      <c r="ZL6" s="39"/>
      <c r="ZM6" s="39"/>
      <c r="ZN6" s="39"/>
      <c r="ZO6" s="39"/>
      <c r="ZP6" s="39"/>
      <c r="ZQ6" s="39"/>
      <c r="ZR6" s="39"/>
      <c r="ZS6" s="39"/>
      <c r="ZT6" s="39"/>
      <c r="ZU6" s="39"/>
      <c r="ZV6" s="39"/>
      <c r="ZW6" s="39"/>
      <c r="ZX6" s="39"/>
      <c r="ZY6" s="39"/>
      <c r="ZZ6" s="39"/>
      <c r="AAA6" s="39"/>
      <c r="AAB6" s="39"/>
      <c r="AAC6" s="39"/>
      <c r="AAD6" s="39"/>
      <c r="AAE6" s="39"/>
      <c r="AAF6" s="39"/>
      <c r="AAG6" s="39"/>
      <c r="AAH6" s="39"/>
      <c r="AAI6" s="39"/>
      <c r="AAJ6" s="39"/>
      <c r="AAK6" s="39"/>
      <c r="AAL6" s="39"/>
      <c r="AAM6" s="39"/>
      <c r="AAN6" s="39"/>
      <c r="AAO6" s="39"/>
      <c r="AAP6" s="39"/>
      <c r="AAQ6" s="39"/>
      <c r="AAR6" s="39"/>
      <c r="AAS6" s="39"/>
      <c r="AAT6" s="39"/>
      <c r="AAU6" s="39"/>
      <c r="AAV6" s="39"/>
      <c r="AAW6" s="39"/>
      <c r="AAX6" s="39"/>
      <c r="AAY6" s="39"/>
      <c r="AAZ6" s="39"/>
      <c r="ABA6" s="39"/>
      <c r="ABB6" s="39"/>
      <c r="ABC6" s="39"/>
      <c r="ABD6" s="39"/>
      <c r="ABE6" s="39"/>
      <c r="ABF6" s="39"/>
      <c r="ABG6" s="39"/>
      <c r="ABH6" s="39"/>
      <c r="ABI6" s="39"/>
      <c r="ABJ6" s="39"/>
      <c r="ABK6" s="39"/>
      <c r="ABL6" s="39"/>
      <c r="ABM6" s="39"/>
      <c r="ABN6" s="39"/>
      <c r="ABO6" s="39"/>
      <c r="ABP6" s="39"/>
      <c r="ABQ6" s="39"/>
      <c r="ABR6" s="39"/>
      <c r="ABS6" s="39"/>
      <c r="ABT6" s="39"/>
      <c r="ABU6" s="39"/>
      <c r="ABV6" s="39"/>
      <c r="ABW6" s="39"/>
      <c r="ABX6" s="39"/>
      <c r="ABY6" s="39"/>
      <c r="ABZ6" s="39"/>
      <c r="ACA6" s="39"/>
      <c r="ACB6" s="39"/>
      <c r="ACC6" s="39"/>
      <c r="ACD6" s="39"/>
      <c r="ACE6" s="39"/>
      <c r="ACF6" s="39"/>
      <c r="ACG6" s="39"/>
      <c r="ACH6" s="39"/>
      <c r="ACI6" s="39"/>
      <c r="ACJ6" s="39"/>
      <c r="ACK6" s="39"/>
      <c r="ACL6" s="39"/>
      <c r="ACM6" s="39"/>
      <c r="ACN6" s="39"/>
      <c r="ACO6" s="39"/>
      <c r="ACP6" s="39"/>
      <c r="ACQ6" s="39"/>
      <c r="ACR6" s="39"/>
      <c r="ACS6" s="39"/>
      <c r="ACT6" s="39"/>
      <c r="ACU6" s="39"/>
      <c r="ACV6" s="39"/>
      <c r="ACW6" s="39"/>
      <c r="ACX6" s="39"/>
      <c r="ACY6" s="39"/>
      <c r="ACZ6" s="39"/>
      <c r="ADA6" s="39"/>
      <c r="ADB6" s="39"/>
      <c r="ADC6" s="39"/>
      <c r="ADD6" s="39"/>
      <c r="ADE6" s="39"/>
      <c r="ADF6" s="39"/>
      <c r="ADG6" s="39"/>
      <c r="ADH6" s="39"/>
      <c r="ADI6" s="39"/>
      <c r="ADJ6" s="39"/>
      <c r="ADK6" s="39"/>
      <c r="ADL6" s="39"/>
      <c r="ADM6" s="39"/>
      <c r="ADN6" s="39"/>
      <c r="ADO6" s="39"/>
      <c r="ADP6" s="39"/>
      <c r="ADQ6" s="39"/>
      <c r="ADR6" s="39"/>
      <c r="ADS6" s="39"/>
      <c r="ADT6" s="39"/>
      <c r="ADU6" s="39"/>
      <c r="ADV6" s="39"/>
      <c r="ADW6" s="39"/>
      <c r="ADX6" s="39"/>
      <c r="ADY6" s="39"/>
      <c r="ADZ6" s="39"/>
      <c r="AEA6" s="39"/>
      <c r="AEB6" s="39"/>
      <c r="AEC6" s="39"/>
      <c r="AED6" s="39"/>
      <c r="AEE6" s="39"/>
      <c r="AEF6" s="39"/>
      <c r="AEG6" s="39"/>
      <c r="AEH6" s="39"/>
      <c r="AEI6" s="39"/>
      <c r="AEJ6" s="39"/>
      <c r="AEK6" s="39"/>
      <c r="AEL6" s="39"/>
      <c r="AEM6" s="39"/>
      <c r="AEN6" s="39"/>
      <c r="AEO6" s="39"/>
      <c r="AEP6" s="39"/>
      <c r="AEQ6" s="39"/>
      <c r="AER6" s="39"/>
      <c r="AES6" s="39"/>
      <c r="AET6" s="39"/>
      <c r="AEU6" s="39"/>
      <c r="AEV6" s="39"/>
      <c r="AEW6" s="39"/>
      <c r="AEX6" s="39"/>
      <c r="AEY6" s="39"/>
      <c r="AEZ6" s="39"/>
      <c r="AFA6" s="39"/>
      <c r="AFB6" s="39"/>
      <c r="AFC6" s="39"/>
      <c r="AFD6" s="39"/>
      <c r="AFE6" s="39"/>
      <c r="AFF6" s="39"/>
      <c r="AFG6" s="39"/>
      <c r="AFH6" s="39"/>
      <c r="AFI6" s="39"/>
      <c r="AFJ6" s="39"/>
      <c r="AFK6" s="39"/>
      <c r="AFL6" s="39"/>
      <c r="AFM6" s="39"/>
      <c r="AFN6" s="39"/>
      <c r="AFO6" s="39"/>
      <c r="AFP6" s="39"/>
      <c r="AFQ6" s="39"/>
      <c r="AFR6" s="39"/>
      <c r="AFS6" s="39"/>
      <c r="AFT6" s="39"/>
      <c r="AFU6" s="39"/>
      <c r="AFV6" s="39"/>
      <c r="AFW6" s="39"/>
      <c r="AFX6" s="39"/>
      <c r="AFY6" s="39"/>
      <c r="AFZ6" s="39"/>
      <c r="AGA6" s="39"/>
      <c r="AGB6" s="39"/>
      <c r="AGC6" s="39"/>
      <c r="AGD6" s="39"/>
      <c r="AGE6" s="39"/>
      <c r="AGF6" s="39"/>
      <c r="AGG6" s="39"/>
      <c r="AGH6" s="39"/>
      <c r="AGI6" s="39"/>
      <c r="AGJ6" s="39"/>
      <c r="AGK6" s="39"/>
      <c r="AGL6" s="39"/>
      <c r="AGM6" s="39"/>
      <c r="AGN6" s="39"/>
      <c r="AGO6" s="39"/>
      <c r="AGP6" s="39"/>
      <c r="AGQ6" s="39"/>
      <c r="AGR6" s="39"/>
      <c r="AGS6" s="39"/>
      <c r="AGT6" s="39"/>
      <c r="AGU6" s="39"/>
      <c r="AGV6" s="39"/>
      <c r="AGW6" s="39"/>
      <c r="AGX6" s="39"/>
      <c r="AGY6" s="39"/>
      <c r="AGZ6" s="39"/>
      <c r="AHA6" s="39"/>
      <c r="AHB6" s="39"/>
      <c r="AHC6" s="39"/>
      <c r="AHD6" s="39"/>
      <c r="AHE6" s="39"/>
      <c r="AHF6" s="39"/>
      <c r="AHG6" s="39"/>
      <c r="AHH6" s="39"/>
      <c r="AHI6" s="39"/>
      <c r="AHJ6" s="39"/>
      <c r="AHK6" s="39"/>
      <c r="AHL6" s="39"/>
      <c r="AHM6" s="39"/>
      <c r="AHN6" s="39"/>
      <c r="AHO6" s="39"/>
      <c r="AHP6" s="39"/>
      <c r="AHQ6" s="39"/>
      <c r="AHR6" s="39"/>
      <c r="AHS6" s="39"/>
      <c r="AHT6" s="39"/>
      <c r="AHU6" s="39"/>
      <c r="AHV6" s="39"/>
      <c r="AHW6" s="39"/>
      <c r="AHX6" s="39"/>
      <c r="AHY6" s="39"/>
      <c r="AHZ6" s="39"/>
      <c r="AIA6" s="39"/>
      <c r="AIB6" s="39"/>
      <c r="AIC6" s="39"/>
      <c r="AID6" s="39"/>
      <c r="AIE6" s="39"/>
      <c r="AIF6" s="39"/>
      <c r="AIG6" s="39"/>
      <c r="AIH6" s="39"/>
      <c r="AII6" s="39"/>
      <c r="AIJ6" s="39"/>
      <c r="AIK6" s="39"/>
      <c r="AIL6" s="39"/>
      <c r="AIM6" s="39"/>
      <c r="AIN6" s="39"/>
      <c r="AIO6" s="39"/>
      <c r="AIP6" s="39"/>
      <c r="AIQ6" s="39"/>
      <c r="AIR6" s="39"/>
      <c r="AIS6" s="39"/>
      <c r="AIT6" s="39"/>
      <c r="AIU6" s="39"/>
      <c r="AIV6" s="39"/>
      <c r="AIW6" s="39"/>
      <c r="AIX6" s="39"/>
      <c r="AIY6" s="39"/>
      <c r="AIZ6" s="39"/>
      <c r="AJA6" s="39"/>
      <c r="AJB6" s="39"/>
      <c r="AJC6" s="39"/>
      <c r="AJD6" s="39"/>
      <c r="AJE6" s="39"/>
      <c r="AJF6" s="39"/>
      <c r="AJG6" s="39"/>
      <c r="AJH6" s="39"/>
      <c r="AJI6" s="39"/>
      <c r="AJJ6" s="39"/>
      <c r="AJK6" s="39"/>
      <c r="AJL6" s="39"/>
      <c r="AJM6" s="39"/>
      <c r="AJN6" s="39"/>
      <c r="AJO6" s="39"/>
      <c r="AJP6" s="39"/>
      <c r="AJQ6" s="39"/>
      <c r="AJR6" s="39"/>
      <c r="AJS6" s="39"/>
      <c r="AJT6" s="39"/>
      <c r="AJU6" s="39"/>
      <c r="AJV6" s="39"/>
      <c r="AJW6" s="39"/>
      <c r="AJX6" s="39"/>
      <c r="AJY6" s="39"/>
      <c r="AJZ6" s="39"/>
      <c r="AKA6" s="39"/>
      <c r="AKB6" s="39"/>
      <c r="AKC6" s="39"/>
      <c r="AKD6" s="39"/>
      <c r="AKE6" s="39"/>
      <c r="AKF6" s="39"/>
      <c r="AKG6" s="39"/>
      <c r="AKH6" s="39"/>
      <c r="AKI6" s="39"/>
      <c r="AKJ6" s="39"/>
      <c r="AKK6" s="39"/>
      <c r="AKL6" s="39"/>
      <c r="AKM6" s="39"/>
      <c r="AKN6" s="39"/>
      <c r="AKO6" s="39"/>
      <c r="AKP6" s="39"/>
      <c r="AKQ6" s="39"/>
      <c r="AKR6" s="39"/>
      <c r="AKS6" s="39"/>
      <c r="AKT6" s="39"/>
      <c r="AKU6" s="39"/>
      <c r="AKV6" s="39"/>
      <c r="AKW6" s="39"/>
      <c r="AKX6" s="39"/>
      <c r="AKY6" s="39"/>
      <c r="AKZ6" s="39"/>
      <c r="ALA6" s="39"/>
      <c r="ALB6" s="39"/>
      <c r="ALC6" s="39"/>
      <c r="ALD6" s="39"/>
      <c r="ALE6" s="39"/>
      <c r="ALF6" s="39"/>
      <c r="ALG6" s="39"/>
      <c r="ALH6" s="39"/>
      <c r="ALI6" s="39"/>
      <c r="ALJ6" s="39"/>
      <c r="ALK6" s="39"/>
      <c r="ALL6" s="39"/>
      <c r="ALM6" s="39"/>
      <c r="ALN6" s="39"/>
      <c r="ALO6" s="39"/>
      <c r="ALP6" s="39"/>
      <c r="ALQ6" s="39"/>
      <c r="ALR6" s="39"/>
      <c r="ALS6" s="39"/>
      <c r="ALT6" s="39"/>
      <c r="ALU6" s="39"/>
      <c r="ALV6" s="39"/>
      <c r="ALW6" s="39"/>
      <c r="ALX6" s="39"/>
      <c r="ALY6" s="39"/>
      <c r="ALZ6" s="39"/>
      <c r="AMA6" s="39"/>
      <c r="AMB6" s="39"/>
      <c r="AMC6" s="39"/>
      <c r="AMD6" s="39"/>
      <c r="AME6" s="39"/>
      <c r="AMF6" s="39"/>
      <c r="AMG6" s="39"/>
      <c r="AMH6" s="39"/>
      <c r="AMI6" s="39"/>
      <c r="AMJ6" s="39"/>
      <c r="AMK6" s="39"/>
      <c r="AML6" s="39"/>
      <c r="AMM6" s="39"/>
      <c r="AMN6" s="39"/>
      <c r="AMO6" s="39"/>
      <c r="AMP6" s="39"/>
      <c r="AMQ6" s="39"/>
      <c r="AMR6" s="39"/>
      <c r="AMS6" s="39"/>
      <c r="AMT6" s="39"/>
      <c r="AMU6" s="39"/>
      <c r="AMV6" s="39"/>
      <c r="AMW6" s="39"/>
      <c r="AMX6" s="39"/>
      <c r="AMY6" s="39"/>
      <c r="AMZ6" s="39"/>
      <c r="ANA6" s="39"/>
      <c r="ANB6" s="39"/>
      <c r="ANC6" s="39"/>
      <c r="AND6" s="39"/>
      <c r="ANE6" s="39"/>
      <c r="ANF6" s="39"/>
      <c r="ANG6" s="39"/>
      <c r="ANH6" s="39"/>
      <c r="ANI6" s="39"/>
      <c r="ANJ6" s="39"/>
      <c r="ANK6" s="39"/>
      <c r="ANL6" s="39"/>
      <c r="ANM6" s="39"/>
      <c r="ANN6" s="39"/>
      <c r="ANO6" s="39"/>
      <c r="ANP6" s="39"/>
      <c r="ANQ6" s="39"/>
      <c r="ANR6" s="39"/>
      <c r="ANS6" s="39"/>
      <c r="ANT6" s="39"/>
      <c r="ANU6" s="39"/>
      <c r="ANV6" s="39"/>
      <c r="ANW6" s="39"/>
      <c r="ANX6" s="39"/>
      <c r="ANY6" s="39"/>
      <c r="ANZ6" s="39"/>
      <c r="AOA6" s="39"/>
      <c r="AOB6" s="39"/>
      <c r="AOC6" s="39"/>
      <c r="AOD6" s="39"/>
      <c r="AOE6" s="39"/>
      <c r="AOF6" s="39"/>
      <c r="AOG6" s="39"/>
      <c r="AOH6" s="39"/>
      <c r="AOI6" s="39"/>
      <c r="AOJ6" s="39"/>
      <c r="AOK6" s="39"/>
      <c r="AOL6" s="39"/>
      <c r="AOM6" s="39"/>
      <c r="AON6" s="39"/>
      <c r="AOO6" s="39"/>
      <c r="AOP6" s="39"/>
      <c r="AOQ6" s="39"/>
      <c r="AOR6" s="39"/>
      <c r="AOS6" s="39"/>
      <c r="AOT6" s="39"/>
      <c r="AOU6" s="39"/>
      <c r="AOV6" s="39"/>
      <c r="AOW6" s="39"/>
      <c r="AOX6" s="39"/>
      <c r="AOY6" s="39"/>
      <c r="AOZ6" s="39"/>
      <c r="APA6" s="39"/>
      <c r="APB6" s="39"/>
      <c r="APC6" s="39"/>
      <c r="APD6" s="39"/>
      <c r="APE6" s="39"/>
      <c r="APF6" s="39"/>
      <c r="APG6" s="39"/>
      <c r="APH6" s="39"/>
      <c r="API6" s="39"/>
      <c r="APJ6" s="39"/>
      <c r="APK6" s="39"/>
      <c r="APL6" s="39"/>
      <c r="APM6" s="39"/>
      <c r="APN6" s="39"/>
      <c r="APO6" s="39"/>
      <c r="APP6" s="39"/>
      <c r="APQ6" s="39"/>
      <c r="APR6" s="39"/>
      <c r="APS6" s="39"/>
      <c r="APT6" s="39"/>
      <c r="APU6" s="39"/>
      <c r="APV6" s="39"/>
      <c r="APW6" s="39"/>
      <c r="APX6" s="39"/>
      <c r="APY6" s="39"/>
      <c r="APZ6" s="39"/>
      <c r="AQA6" s="39"/>
      <c r="AQB6" s="39"/>
      <c r="AQC6" s="39"/>
      <c r="AQD6" s="39"/>
      <c r="AQE6" s="39"/>
      <c r="AQF6" s="39"/>
      <c r="AQG6" s="39"/>
      <c r="AQH6" s="39"/>
      <c r="AQI6" s="39"/>
      <c r="AQJ6" s="39"/>
      <c r="AQK6" s="39"/>
      <c r="AQL6" s="39"/>
      <c r="AQM6" s="39"/>
      <c r="AQN6" s="39"/>
      <c r="AQO6" s="39"/>
      <c r="AQP6" s="39"/>
      <c r="AQQ6" s="39"/>
      <c r="AQR6" s="39"/>
      <c r="AQS6" s="39"/>
      <c r="AQT6" s="39"/>
      <c r="AQU6" s="39"/>
      <c r="AQV6" s="39"/>
      <c r="AQW6" s="39"/>
      <c r="AQX6" s="39"/>
      <c r="AQY6" s="39"/>
      <c r="AQZ6" s="39"/>
      <c r="ARA6" s="39"/>
      <c r="ARB6" s="39"/>
      <c r="ARC6" s="39"/>
      <c r="ARD6" s="39"/>
      <c r="ARE6" s="39"/>
      <c r="ARF6" s="39"/>
      <c r="ARG6" s="39"/>
      <c r="ARH6" s="39"/>
      <c r="ARI6" s="39"/>
      <c r="ARJ6" s="39"/>
      <c r="ARK6" s="39"/>
      <c r="ARL6" s="39"/>
      <c r="ARM6" s="39"/>
      <c r="ARN6" s="39"/>
      <c r="ARO6" s="39"/>
      <c r="ARP6" s="39"/>
      <c r="ARQ6" s="39"/>
      <c r="ARR6" s="39"/>
      <c r="ARS6" s="39"/>
      <c r="ART6" s="39"/>
      <c r="ARU6" s="39"/>
      <c r="ARV6" s="39"/>
      <c r="ARW6" s="39"/>
      <c r="ARX6" s="39"/>
      <c r="ARY6" s="39"/>
      <c r="ARZ6" s="39"/>
      <c r="ASA6" s="39"/>
      <c r="ASB6" s="39"/>
      <c r="ASC6" s="39"/>
      <c r="ASD6" s="39"/>
      <c r="ASE6" s="39"/>
      <c r="ASF6" s="39"/>
      <c r="ASG6" s="39"/>
      <c r="ASH6" s="39"/>
      <c r="ASI6" s="39"/>
      <c r="ASJ6" s="39"/>
      <c r="ASK6" s="39"/>
      <c r="ASL6" s="39"/>
      <c r="ASM6" s="39"/>
      <c r="ASN6" s="39"/>
      <c r="ASO6" s="39"/>
      <c r="ASP6" s="39"/>
      <c r="ASQ6" s="39"/>
      <c r="ASR6" s="39"/>
      <c r="ASS6" s="39"/>
      <c r="AST6" s="39"/>
      <c r="ASU6" s="39"/>
      <c r="ASV6" s="39"/>
      <c r="ASW6" s="39"/>
      <c r="ASX6" s="39"/>
      <c r="ASY6" s="39"/>
      <c r="ASZ6" s="39"/>
      <c r="ATA6" s="39"/>
      <c r="ATB6" s="39"/>
      <c r="ATC6" s="39"/>
      <c r="ATD6" s="39"/>
      <c r="ATE6" s="39"/>
      <c r="ATF6" s="39"/>
      <c r="ATG6" s="39"/>
      <c r="ATH6" s="39"/>
      <c r="ATI6" s="39"/>
      <c r="ATJ6" s="39"/>
      <c r="ATK6" s="39"/>
      <c r="ATL6" s="39"/>
      <c r="ATM6" s="39"/>
      <c r="ATN6" s="39"/>
      <c r="ATO6" s="39"/>
      <c r="ATP6" s="39"/>
      <c r="ATQ6" s="39"/>
      <c r="ATR6" s="39"/>
      <c r="ATS6" s="39"/>
      <c r="ATT6" s="39"/>
      <c r="ATU6" s="39"/>
      <c r="ATV6" s="39"/>
      <c r="ATW6" s="39"/>
      <c r="ATX6" s="39"/>
      <c r="ATY6" s="39"/>
      <c r="ATZ6" s="39"/>
      <c r="AUA6" s="39"/>
      <c r="AUB6" s="39"/>
      <c r="AUC6" s="39"/>
      <c r="AUD6" s="39"/>
      <c r="AUE6" s="39"/>
      <c r="AUF6" s="39"/>
      <c r="AUG6" s="39"/>
      <c r="AUH6" s="39"/>
      <c r="AUI6" s="39"/>
      <c r="AUJ6" s="39"/>
      <c r="AUK6" s="39"/>
      <c r="AUL6" s="39"/>
      <c r="AUM6" s="39"/>
      <c r="AUN6" s="39"/>
      <c r="AUO6" s="39"/>
      <c r="AUP6" s="39"/>
      <c r="AUQ6" s="39"/>
      <c r="AUR6" s="39"/>
      <c r="AUS6" s="39"/>
      <c r="AUT6" s="39"/>
      <c r="AUU6" s="39"/>
      <c r="AUV6" s="39"/>
      <c r="AUW6" s="39"/>
      <c r="AUX6" s="39"/>
      <c r="AUY6" s="39"/>
      <c r="AUZ6" s="39"/>
      <c r="AVA6" s="39"/>
      <c r="AVB6" s="39"/>
      <c r="AVC6" s="39"/>
      <c r="AVD6" s="39"/>
      <c r="AVE6" s="39"/>
      <c r="AVF6" s="39"/>
      <c r="AVG6" s="39"/>
      <c r="AVH6" s="39"/>
      <c r="AVI6" s="39"/>
      <c r="AVJ6" s="39"/>
      <c r="AVK6" s="39"/>
      <c r="AVL6" s="39"/>
      <c r="AVM6" s="39"/>
      <c r="AVN6" s="39"/>
      <c r="AVO6" s="39"/>
      <c r="AVP6" s="39"/>
      <c r="AVQ6" s="39"/>
      <c r="AVR6" s="39"/>
      <c r="AVS6" s="39"/>
      <c r="AVT6" s="39"/>
      <c r="AVU6" s="39"/>
      <c r="AVV6" s="39"/>
      <c r="AVW6" s="39"/>
      <c r="AVX6" s="39"/>
      <c r="AVY6" s="39"/>
      <c r="AVZ6" s="39"/>
      <c r="AWA6" s="39"/>
      <c r="AWB6" s="39"/>
      <c r="AWC6" s="39"/>
      <c r="AWD6" s="39"/>
      <c r="AWE6" s="39"/>
      <c r="AWF6" s="39"/>
      <c r="AWG6" s="39"/>
      <c r="AWH6" s="39"/>
      <c r="AWI6" s="39"/>
      <c r="AWJ6" s="39"/>
      <c r="AWK6" s="39"/>
      <c r="AWL6" s="39"/>
      <c r="AWM6" s="39"/>
      <c r="AWN6" s="39"/>
      <c r="AWO6" s="39"/>
      <c r="AWP6" s="39"/>
      <c r="AWQ6" s="39"/>
      <c r="AWR6" s="39"/>
      <c r="AWS6" s="39"/>
      <c r="AWT6" s="39"/>
      <c r="AWU6" s="39"/>
      <c r="AWV6" s="39"/>
      <c r="AWW6" s="39"/>
      <c r="AWX6" s="39"/>
      <c r="AWY6" s="39"/>
      <c r="AWZ6" s="39"/>
      <c r="AXA6" s="39"/>
      <c r="AXB6" s="39"/>
      <c r="AXC6" s="39"/>
      <c r="AXD6" s="39"/>
      <c r="AXE6" s="39"/>
      <c r="AXF6" s="39"/>
      <c r="AXG6" s="39"/>
      <c r="AXH6" s="39"/>
      <c r="AXI6" s="39"/>
      <c r="AXJ6" s="39"/>
      <c r="AXK6" s="39"/>
      <c r="AXL6" s="39"/>
      <c r="AXM6" s="39"/>
      <c r="AXN6" s="39"/>
      <c r="AXO6" s="39"/>
      <c r="AXP6" s="39"/>
      <c r="AXQ6" s="39"/>
      <c r="AXR6" s="39"/>
      <c r="AXS6" s="39"/>
      <c r="AXT6" s="39"/>
    </row>
    <row r="7" spans="1:1320" s="37" customFormat="1" ht="15.75" customHeight="1" x14ac:dyDescent="0.15">
      <c r="A7" s="48" t="s">
        <v>346</v>
      </c>
      <c r="B7" s="48" t="s">
        <v>325</v>
      </c>
      <c r="C7" s="49">
        <v>4590.9</v>
      </c>
      <c r="D7" s="49">
        <v>1330.62</v>
      </c>
      <c r="E7" s="49">
        <v>3260.28</v>
      </c>
      <c r="F7" s="51"/>
      <c r="G7" s="51"/>
      <c r="H7" s="51"/>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c r="AAM7" s="39"/>
      <c r="AAN7" s="39"/>
      <c r="AAO7" s="39"/>
      <c r="AAP7" s="39"/>
      <c r="AAQ7" s="39"/>
      <c r="AAR7" s="39"/>
      <c r="AAS7" s="39"/>
      <c r="AAT7" s="39"/>
      <c r="AAU7" s="39"/>
      <c r="AAV7" s="39"/>
      <c r="AAW7" s="39"/>
      <c r="AAX7" s="39"/>
      <c r="AAY7" s="39"/>
      <c r="AAZ7" s="39"/>
      <c r="ABA7" s="39"/>
      <c r="ABB7" s="39"/>
      <c r="ABC7" s="39"/>
      <c r="ABD7" s="39"/>
      <c r="ABE7" s="39"/>
      <c r="ABF7" s="39"/>
      <c r="ABG7" s="39"/>
      <c r="ABH7" s="39"/>
      <c r="ABI7" s="39"/>
      <c r="ABJ7" s="39"/>
      <c r="ABK7" s="39"/>
      <c r="ABL7" s="39"/>
      <c r="ABM7" s="39"/>
      <c r="ABN7" s="39"/>
      <c r="ABO7" s="39"/>
      <c r="ABP7" s="39"/>
      <c r="ABQ7" s="39"/>
      <c r="ABR7" s="39"/>
      <c r="ABS7" s="39"/>
      <c r="ABT7" s="39"/>
      <c r="ABU7" s="39"/>
      <c r="ABV7" s="39"/>
      <c r="ABW7" s="39"/>
      <c r="ABX7" s="39"/>
      <c r="ABY7" s="39"/>
      <c r="ABZ7" s="39"/>
      <c r="ACA7" s="39"/>
      <c r="ACB7" s="39"/>
      <c r="ACC7" s="39"/>
      <c r="ACD7" s="39"/>
      <c r="ACE7" s="39"/>
      <c r="ACF7" s="39"/>
      <c r="ACG7" s="39"/>
      <c r="ACH7" s="39"/>
      <c r="ACI7" s="39"/>
      <c r="ACJ7" s="39"/>
      <c r="ACK7" s="39"/>
      <c r="ACL7" s="39"/>
      <c r="ACM7" s="39"/>
      <c r="ACN7" s="39"/>
      <c r="ACO7" s="39"/>
      <c r="ACP7" s="39"/>
      <c r="ACQ7" s="39"/>
      <c r="ACR7" s="39"/>
      <c r="ACS7" s="39"/>
      <c r="ACT7" s="39"/>
      <c r="ACU7" s="39"/>
      <c r="ACV7" s="39"/>
      <c r="ACW7" s="39"/>
      <c r="ACX7" s="39"/>
      <c r="ACY7" s="39"/>
      <c r="ACZ7" s="39"/>
      <c r="ADA7" s="39"/>
      <c r="ADB7" s="39"/>
      <c r="ADC7" s="39"/>
      <c r="ADD7" s="39"/>
      <c r="ADE7" s="39"/>
      <c r="ADF7" s="39"/>
      <c r="ADG7" s="39"/>
      <c r="ADH7" s="39"/>
      <c r="ADI7" s="39"/>
      <c r="ADJ7" s="39"/>
      <c r="ADK7" s="39"/>
      <c r="ADL7" s="39"/>
      <c r="ADM7" s="39"/>
      <c r="ADN7" s="39"/>
      <c r="ADO7" s="39"/>
      <c r="ADP7" s="39"/>
      <c r="ADQ7" s="39"/>
      <c r="ADR7" s="39"/>
      <c r="ADS7" s="39"/>
      <c r="ADT7" s="39"/>
      <c r="ADU7" s="39"/>
      <c r="ADV7" s="39"/>
      <c r="ADW7" s="39"/>
      <c r="ADX7" s="39"/>
      <c r="ADY7" s="39"/>
      <c r="ADZ7" s="39"/>
      <c r="AEA7" s="39"/>
      <c r="AEB7" s="39"/>
      <c r="AEC7" s="39"/>
      <c r="AED7" s="39"/>
      <c r="AEE7" s="39"/>
      <c r="AEF7" s="39"/>
      <c r="AEG7" s="39"/>
      <c r="AEH7" s="39"/>
      <c r="AEI7" s="39"/>
      <c r="AEJ7" s="39"/>
      <c r="AEK7" s="39"/>
      <c r="AEL7" s="39"/>
      <c r="AEM7" s="39"/>
      <c r="AEN7" s="39"/>
      <c r="AEO7" s="39"/>
      <c r="AEP7" s="39"/>
      <c r="AEQ7" s="39"/>
      <c r="AER7" s="39"/>
      <c r="AES7" s="39"/>
      <c r="AET7" s="39"/>
      <c r="AEU7" s="39"/>
      <c r="AEV7" s="39"/>
      <c r="AEW7" s="39"/>
      <c r="AEX7" s="39"/>
      <c r="AEY7" s="39"/>
      <c r="AEZ7" s="39"/>
      <c r="AFA7" s="39"/>
      <c r="AFB7" s="39"/>
      <c r="AFC7" s="39"/>
      <c r="AFD7" s="39"/>
      <c r="AFE7" s="39"/>
      <c r="AFF7" s="39"/>
      <c r="AFG7" s="39"/>
      <c r="AFH7" s="39"/>
      <c r="AFI7" s="39"/>
      <c r="AFJ7" s="39"/>
      <c r="AFK7" s="39"/>
      <c r="AFL7" s="39"/>
      <c r="AFM7" s="39"/>
      <c r="AFN7" s="39"/>
      <c r="AFO7" s="39"/>
      <c r="AFP7" s="39"/>
      <c r="AFQ7" s="39"/>
      <c r="AFR7" s="39"/>
      <c r="AFS7" s="39"/>
      <c r="AFT7" s="39"/>
      <c r="AFU7" s="39"/>
      <c r="AFV7" s="39"/>
      <c r="AFW7" s="39"/>
      <c r="AFX7" s="39"/>
      <c r="AFY7" s="39"/>
      <c r="AFZ7" s="39"/>
      <c r="AGA7" s="39"/>
      <c r="AGB7" s="39"/>
      <c r="AGC7" s="39"/>
      <c r="AGD7" s="39"/>
      <c r="AGE7" s="39"/>
      <c r="AGF7" s="39"/>
      <c r="AGG7" s="39"/>
      <c r="AGH7" s="39"/>
      <c r="AGI7" s="39"/>
      <c r="AGJ7" s="39"/>
      <c r="AGK7" s="39"/>
      <c r="AGL7" s="39"/>
      <c r="AGM7" s="39"/>
      <c r="AGN7" s="39"/>
      <c r="AGO7" s="39"/>
      <c r="AGP7" s="39"/>
      <c r="AGQ7" s="39"/>
      <c r="AGR7" s="39"/>
      <c r="AGS7" s="39"/>
      <c r="AGT7" s="39"/>
      <c r="AGU7" s="39"/>
      <c r="AGV7" s="39"/>
      <c r="AGW7" s="39"/>
      <c r="AGX7" s="39"/>
      <c r="AGY7" s="39"/>
      <c r="AGZ7" s="39"/>
      <c r="AHA7" s="39"/>
      <c r="AHB7" s="39"/>
      <c r="AHC7" s="39"/>
      <c r="AHD7" s="39"/>
      <c r="AHE7" s="39"/>
      <c r="AHF7" s="39"/>
      <c r="AHG7" s="39"/>
      <c r="AHH7" s="39"/>
      <c r="AHI7" s="39"/>
      <c r="AHJ7" s="39"/>
      <c r="AHK7" s="39"/>
      <c r="AHL7" s="39"/>
      <c r="AHM7" s="39"/>
      <c r="AHN7" s="39"/>
      <c r="AHO7" s="39"/>
      <c r="AHP7" s="39"/>
      <c r="AHQ7" s="39"/>
      <c r="AHR7" s="39"/>
      <c r="AHS7" s="39"/>
      <c r="AHT7" s="39"/>
      <c r="AHU7" s="39"/>
      <c r="AHV7" s="39"/>
      <c r="AHW7" s="39"/>
      <c r="AHX7" s="39"/>
      <c r="AHY7" s="39"/>
      <c r="AHZ7" s="39"/>
      <c r="AIA7" s="39"/>
      <c r="AIB7" s="39"/>
      <c r="AIC7" s="39"/>
      <c r="AID7" s="39"/>
      <c r="AIE7" s="39"/>
      <c r="AIF7" s="39"/>
      <c r="AIG7" s="39"/>
      <c r="AIH7" s="39"/>
      <c r="AII7" s="39"/>
      <c r="AIJ7" s="39"/>
      <c r="AIK7" s="39"/>
      <c r="AIL7" s="39"/>
      <c r="AIM7" s="39"/>
      <c r="AIN7" s="39"/>
      <c r="AIO7" s="39"/>
      <c r="AIP7" s="39"/>
      <c r="AIQ7" s="39"/>
      <c r="AIR7" s="39"/>
      <c r="AIS7" s="39"/>
      <c r="AIT7" s="39"/>
      <c r="AIU7" s="39"/>
      <c r="AIV7" s="39"/>
      <c r="AIW7" s="39"/>
      <c r="AIX7" s="39"/>
      <c r="AIY7" s="39"/>
      <c r="AIZ7" s="39"/>
      <c r="AJA7" s="39"/>
      <c r="AJB7" s="39"/>
      <c r="AJC7" s="39"/>
      <c r="AJD7" s="39"/>
      <c r="AJE7" s="39"/>
      <c r="AJF7" s="39"/>
      <c r="AJG7" s="39"/>
      <c r="AJH7" s="39"/>
      <c r="AJI7" s="39"/>
      <c r="AJJ7" s="39"/>
      <c r="AJK7" s="39"/>
      <c r="AJL7" s="39"/>
      <c r="AJM7" s="39"/>
      <c r="AJN7" s="39"/>
      <c r="AJO7" s="39"/>
      <c r="AJP7" s="39"/>
      <c r="AJQ7" s="39"/>
      <c r="AJR7" s="39"/>
      <c r="AJS7" s="39"/>
      <c r="AJT7" s="39"/>
      <c r="AJU7" s="39"/>
      <c r="AJV7" s="39"/>
      <c r="AJW7" s="39"/>
      <c r="AJX7" s="39"/>
      <c r="AJY7" s="39"/>
      <c r="AJZ7" s="39"/>
      <c r="AKA7" s="39"/>
      <c r="AKB7" s="39"/>
      <c r="AKC7" s="39"/>
      <c r="AKD7" s="39"/>
      <c r="AKE7" s="39"/>
      <c r="AKF7" s="39"/>
      <c r="AKG7" s="39"/>
      <c r="AKH7" s="39"/>
      <c r="AKI7" s="39"/>
      <c r="AKJ7" s="39"/>
      <c r="AKK7" s="39"/>
      <c r="AKL7" s="39"/>
      <c r="AKM7" s="39"/>
      <c r="AKN7" s="39"/>
      <c r="AKO7" s="39"/>
      <c r="AKP7" s="39"/>
      <c r="AKQ7" s="39"/>
      <c r="AKR7" s="39"/>
      <c r="AKS7" s="39"/>
      <c r="AKT7" s="39"/>
      <c r="AKU7" s="39"/>
      <c r="AKV7" s="39"/>
      <c r="AKW7" s="39"/>
      <c r="AKX7" s="39"/>
      <c r="AKY7" s="39"/>
      <c r="AKZ7" s="39"/>
      <c r="ALA7" s="39"/>
      <c r="ALB7" s="39"/>
      <c r="ALC7" s="39"/>
      <c r="ALD7" s="39"/>
      <c r="ALE7" s="39"/>
      <c r="ALF7" s="39"/>
      <c r="ALG7" s="39"/>
      <c r="ALH7" s="39"/>
      <c r="ALI7" s="39"/>
      <c r="ALJ7" s="39"/>
      <c r="ALK7" s="39"/>
      <c r="ALL7" s="39"/>
      <c r="ALM7" s="39"/>
      <c r="ALN7" s="39"/>
      <c r="ALO7" s="39"/>
      <c r="ALP7" s="39"/>
      <c r="ALQ7" s="39"/>
      <c r="ALR7" s="39"/>
      <c r="ALS7" s="39"/>
      <c r="ALT7" s="39"/>
      <c r="ALU7" s="39"/>
      <c r="ALV7" s="39"/>
      <c r="ALW7" s="39"/>
      <c r="ALX7" s="39"/>
      <c r="ALY7" s="39"/>
      <c r="ALZ7" s="39"/>
      <c r="AMA7" s="39"/>
      <c r="AMB7" s="39"/>
      <c r="AMC7" s="39"/>
      <c r="AMD7" s="39"/>
      <c r="AME7" s="39"/>
      <c r="AMF7" s="39"/>
      <c r="AMG7" s="39"/>
      <c r="AMH7" s="39"/>
      <c r="AMI7" s="39"/>
      <c r="AMJ7" s="39"/>
      <c r="AMK7" s="39"/>
      <c r="AML7" s="39"/>
      <c r="AMM7" s="39"/>
      <c r="AMN7" s="39"/>
      <c r="AMO7" s="39"/>
      <c r="AMP7" s="39"/>
      <c r="AMQ7" s="39"/>
      <c r="AMR7" s="39"/>
      <c r="AMS7" s="39"/>
      <c r="AMT7" s="39"/>
      <c r="AMU7" s="39"/>
      <c r="AMV7" s="39"/>
      <c r="AMW7" s="39"/>
      <c r="AMX7" s="39"/>
      <c r="AMY7" s="39"/>
      <c r="AMZ7" s="39"/>
      <c r="ANA7" s="39"/>
      <c r="ANB7" s="39"/>
      <c r="ANC7" s="39"/>
      <c r="AND7" s="39"/>
      <c r="ANE7" s="39"/>
      <c r="ANF7" s="39"/>
      <c r="ANG7" s="39"/>
      <c r="ANH7" s="39"/>
      <c r="ANI7" s="39"/>
      <c r="ANJ7" s="39"/>
      <c r="ANK7" s="39"/>
      <c r="ANL7" s="39"/>
      <c r="ANM7" s="39"/>
      <c r="ANN7" s="39"/>
      <c r="ANO7" s="39"/>
      <c r="ANP7" s="39"/>
      <c r="ANQ7" s="39"/>
      <c r="ANR7" s="39"/>
      <c r="ANS7" s="39"/>
      <c r="ANT7" s="39"/>
      <c r="ANU7" s="39"/>
      <c r="ANV7" s="39"/>
      <c r="ANW7" s="39"/>
      <c r="ANX7" s="39"/>
      <c r="ANY7" s="39"/>
      <c r="ANZ7" s="39"/>
      <c r="AOA7" s="39"/>
      <c r="AOB7" s="39"/>
      <c r="AOC7" s="39"/>
      <c r="AOD7" s="39"/>
      <c r="AOE7" s="39"/>
      <c r="AOF7" s="39"/>
      <c r="AOG7" s="39"/>
      <c r="AOH7" s="39"/>
      <c r="AOI7" s="39"/>
      <c r="AOJ7" s="39"/>
      <c r="AOK7" s="39"/>
      <c r="AOL7" s="39"/>
      <c r="AOM7" s="39"/>
      <c r="AON7" s="39"/>
      <c r="AOO7" s="39"/>
      <c r="AOP7" s="39"/>
      <c r="AOQ7" s="39"/>
      <c r="AOR7" s="39"/>
      <c r="AOS7" s="39"/>
      <c r="AOT7" s="39"/>
      <c r="AOU7" s="39"/>
      <c r="AOV7" s="39"/>
      <c r="AOW7" s="39"/>
      <c r="AOX7" s="39"/>
      <c r="AOY7" s="39"/>
      <c r="AOZ7" s="39"/>
      <c r="APA7" s="39"/>
      <c r="APB7" s="39"/>
      <c r="APC7" s="39"/>
      <c r="APD7" s="39"/>
      <c r="APE7" s="39"/>
      <c r="APF7" s="39"/>
      <c r="APG7" s="39"/>
      <c r="APH7" s="39"/>
      <c r="API7" s="39"/>
      <c r="APJ7" s="39"/>
      <c r="APK7" s="39"/>
      <c r="APL7" s="39"/>
      <c r="APM7" s="39"/>
      <c r="APN7" s="39"/>
      <c r="APO7" s="39"/>
      <c r="APP7" s="39"/>
      <c r="APQ7" s="39"/>
      <c r="APR7" s="39"/>
      <c r="APS7" s="39"/>
      <c r="APT7" s="39"/>
      <c r="APU7" s="39"/>
      <c r="APV7" s="39"/>
      <c r="APW7" s="39"/>
      <c r="APX7" s="39"/>
      <c r="APY7" s="39"/>
      <c r="APZ7" s="39"/>
      <c r="AQA7" s="39"/>
      <c r="AQB7" s="39"/>
      <c r="AQC7" s="39"/>
      <c r="AQD7" s="39"/>
      <c r="AQE7" s="39"/>
      <c r="AQF7" s="39"/>
      <c r="AQG7" s="39"/>
      <c r="AQH7" s="39"/>
      <c r="AQI7" s="39"/>
      <c r="AQJ7" s="39"/>
      <c r="AQK7" s="39"/>
      <c r="AQL7" s="39"/>
      <c r="AQM7" s="39"/>
      <c r="AQN7" s="39"/>
      <c r="AQO7" s="39"/>
      <c r="AQP7" s="39"/>
      <c r="AQQ7" s="39"/>
      <c r="AQR7" s="39"/>
      <c r="AQS7" s="39"/>
      <c r="AQT7" s="39"/>
      <c r="AQU7" s="39"/>
      <c r="AQV7" s="39"/>
      <c r="AQW7" s="39"/>
      <c r="AQX7" s="39"/>
      <c r="AQY7" s="39"/>
      <c r="AQZ7" s="39"/>
      <c r="ARA7" s="39"/>
      <c r="ARB7" s="39"/>
      <c r="ARC7" s="39"/>
      <c r="ARD7" s="39"/>
      <c r="ARE7" s="39"/>
      <c r="ARF7" s="39"/>
      <c r="ARG7" s="39"/>
      <c r="ARH7" s="39"/>
      <c r="ARI7" s="39"/>
      <c r="ARJ7" s="39"/>
      <c r="ARK7" s="39"/>
      <c r="ARL7" s="39"/>
      <c r="ARM7" s="39"/>
      <c r="ARN7" s="39"/>
      <c r="ARO7" s="39"/>
      <c r="ARP7" s="39"/>
      <c r="ARQ7" s="39"/>
      <c r="ARR7" s="39"/>
      <c r="ARS7" s="39"/>
      <c r="ART7" s="39"/>
      <c r="ARU7" s="39"/>
      <c r="ARV7" s="39"/>
      <c r="ARW7" s="39"/>
      <c r="ARX7" s="39"/>
      <c r="ARY7" s="39"/>
      <c r="ARZ7" s="39"/>
      <c r="ASA7" s="39"/>
      <c r="ASB7" s="39"/>
      <c r="ASC7" s="39"/>
      <c r="ASD7" s="39"/>
      <c r="ASE7" s="39"/>
      <c r="ASF7" s="39"/>
      <c r="ASG7" s="39"/>
      <c r="ASH7" s="39"/>
      <c r="ASI7" s="39"/>
      <c r="ASJ7" s="39"/>
      <c r="ASK7" s="39"/>
      <c r="ASL7" s="39"/>
      <c r="ASM7" s="39"/>
      <c r="ASN7" s="39"/>
      <c r="ASO7" s="39"/>
      <c r="ASP7" s="39"/>
      <c r="ASQ7" s="39"/>
      <c r="ASR7" s="39"/>
      <c r="ASS7" s="39"/>
      <c r="AST7" s="39"/>
      <c r="ASU7" s="39"/>
      <c r="ASV7" s="39"/>
      <c r="ASW7" s="39"/>
      <c r="ASX7" s="39"/>
      <c r="ASY7" s="39"/>
      <c r="ASZ7" s="39"/>
      <c r="ATA7" s="39"/>
      <c r="ATB7" s="39"/>
      <c r="ATC7" s="39"/>
      <c r="ATD7" s="39"/>
      <c r="ATE7" s="39"/>
      <c r="ATF7" s="39"/>
      <c r="ATG7" s="39"/>
      <c r="ATH7" s="39"/>
      <c r="ATI7" s="39"/>
      <c r="ATJ7" s="39"/>
      <c r="ATK7" s="39"/>
      <c r="ATL7" s="39"/>
      <c r="ATM7" s="39"/>
      <c r="ATN7" s="39"/>
      <c r="ATO7" s="39"/>
      <c r="ATP7" s="39"/>
      <c r="ATQ7" s="39"/>
      <c r="ATR7" s="39"/>
      <c r="ATS7" s="39"/>
      <c r="ATT7" s="39"/>
      <c r="ATU7" s="39"/>
      <c r="ATV7" s="39"/>
      <c r="ATW7" s="39"/>
      <c r="ATX7" s="39"/>
      <c r="ATY7" s="39"/>
      <c r="ATZ7" s="39"/>
      <c r="AUA7" s="39"/>
      <c r="AUB7" s="39"/>
      <c r="AUC7" s="39"/>
      <c r="AUD7" s="39"/>
      <c r="AUE7" s="39"/>
      <c r="AUF7" s="39"/>
      <c r="AUG7" s="39"/>
      <c r="AUH7" s="39"/>
      <c r="AUI7" s="39"/>
      <c r="AUJ7" s="39"/>
      <c r="AUK7" s="39"/>
      <c r="AUL7" s="39"/>
      <c r="AUM7" s="39"/>
      <c r="AUN7" s="39"/>
      <c r="AUO7" s="39"/>
      <c r="AUP7" s="39"/>
      <c r="AUQ7" s="39"/>
      <c r="AUR7" s="39"/>
      <c r="AUS7" s="39"/>
      <c r="AUT7" s="39"/>
      <c r="AUU7" s="39"/>
      <c r="AUV7" s="39"/>
      <c r="AUW7" s="39"/>
      <c r="AUX7" s="39"/>
      <c r="AUY7" s="39"/>
      <c r="AUZ7" s="39"/>
      <c r="AVA7" s="39"/>
      <c r="AVB7" s="39"/>
      <c r="AVC7" s="39"/>
      <c r="AVD7" s="39"/>
      <c r="AVE7" s="39"/>
      <c r="AVF7" s="39"/>
      <c r="AVG7" s="39"/>
      <c r="AVH7" s="39"/>
      <c r="AVI7" s="39"/>
      <c r="AVJ7" s="39"/>
      <c r="AVK7" s="39"/>
      <c r="AVL7" s="39"/>
      <c r="AVM7" s="39"/>
      <c r="AVN7" s="39"/>
      <c r="AVO7" s="39"/>
      <c r="AVP7" s="39"/>
      <c r="AVQ7" s="39"/>
      <c r="AVR7" s="39"/>
      <c r="AVS7" s="39"/>
      <c r="AVT7" s="39"/>
      <c r="AVU7" s="39"/>
      <c r="AVV7" s="39"/>
      <c r="AVW7" s="39"/>
      <c r="AVX7" s="39"/>
      <c r="AVY7" s="39"/>
      <c r="AVZ7" s="39"/>
      <c r="AWA7" s="39"/>
      <c r="AWB7" s="39"/>
      <c r="AWC7" s="39"/>
      <c r="AWD7" s="39"/>
      <c r="AWE7" s="39"/>
      <c r="AWF7" s="39"/>
      <c r="AWG7" s="39"/>
      <c r="AWH7" s="39"/>
      <c r="AWI7" s="39"/>
      <c r="AWJ7" s="39"/>
      <c r="AWK7" s="39"/>
      <c r="AWL7" s="39"/>
      <c r="AWM7" s="39"/>
      <c r="AWN7" s="39"/>
      <c r="AWO7" s="39"/>
      <c r="AWP7" s="39"/>
      <c r="AWQ7" s="39"/>
      <c r="AWR7" s="39"/>
      <c r="AWS7" s="39"/>
      <c r="AWT7" s="39"/>
      <c r="AWU7" s="39"/>
      <c r="AWV7" s="39"/>
      <c r="AWW7" s="39"/>
      <c r="AWX7" s="39"/>
      <c r="AWY7" s="39"/>
      <c r="AWZ7" s="39"/>
      <c r="AXA7" s="39"/>
      <c r="AXB7" s="39"/>
      <c r="AXC7" s="39"/>
      <c r="AXD7" s="39"/>
      <c r="AXE7" s="39"/>
      <c r="AXF7" s="39"/>
      <c r="AXG7" s="39"/>
      <c r="AXH7" s="39"/>
      <c r="AXI7" s="39"/>
      <c r="AXJ7" s="39"/>
      <c r="AXK7" s="39"/>
      <c r="AXL7" s="39"/>
      <c r="AXM7" s="39"/>
      <c r="AXN7" s="39"/>
      <c r="AXO7" s="39"/>
      <c r="AXP7" s="39"/>
      <c r="AXQ7" s="39"/>
      <c r="AXR7" s="39"/>
      <c r="AXS7" s="39"/>
      <c r="AXT7" s="39"/>
    </row>
    <row r="8" spans="1:1320" s="37" customFormat="1" ht="15.75" customHeight="1" x14ac:dyDescent="0.15">
      <c r="A8" s="48" t="s">
        <v>347</v>
      </c>
      <c r="B8" s="48" t="s">
        <v>348</v>
      </c>
      <c r="C8" s="49">
        <v>4590.9</v>
      </c>
      <c r="D8" s="49">
        <v>1330.62</v>
      </c>
      <c r="E8" s="49">
        <v>3260.28</v>
      </c>
      <c r="F8" s="51"/>
      <c r="G8" s="51"/>
      <c r="H8" s="51"/>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c r="AFH8" s="39"/>
      <c r="AFI8" s="39"/>
      <c r="AFJ8" s="39"/>
      <c r="AFK8" s="39"/>
      <c r="AFL8" s="39"/>
      <c r="AFM8" s="39"/>
      <c r="AFN8" s="39"/>
      <c r="AFO8" s="39"/>
      <c r="AFP8" s="39"/>
      <c r="AFQ8" s="39"/>
      <c r="AFR8" s="39"/>
      <c r="AFS8" s="39"/>
      <c r="AFT8" s="39"/>
      <c r="AFU8" s="39"/>
      <c r="AFV8" s="39"/>
      <c r="AFW8" s="39"/>
      <c r="AFX8" s="39"/>
      <c r="AFY8" s="39"/>
      <c r="AFZ8" s="39"/>
      <c r="AGA8" s="39"/>
      <c r="AGB8" s="39"/>
      <c r="AGC8" s="39"/>
      <c r="AGD8" s="39"/>
      <c r="AGE8" s="39"/>
      <c r="AGF8" s="39"/>
      <c r="AGG8" s="39"/>
      <c r="AGH8" s="39"/>
      <c r="AGI8" s="39"/>
      <c r="AGJ8" s="39"/>
      <c r="AGK8" s="39"/>
      <c r="AGL8" s="39"/>
      <c r="AGM8" s="39"/>
      <c r="AGN8" s="39"/>
      <c r="AGO8" s="39"/>
      <c r="AGP8" s="39"/>
      <c r="AGQ8" s="39"/>
      <c r="AGR8" s="39"/>
      <c r="AGS8" s="39"/>
      <c r="AGT8" s="39"/>
      <c r="AGU8" s="39"/>
      <c r="AGV8" s="39"/>
      <c r="AGW8" s="39"/>
      <c r="AGX8" s="39"/>
      <c r="AGY8" s="39"/>
      <c r="AGZ8" s="39"/>
      <c r="AHA8" s="39"/>
      <c r="AHB8" s="39"/>
      <c r="AHC8" s="39"/>
      <c r="AHD8" s="39"/>
      <c r="AHE8" s="39"/>
      <c r="AHF8" s="39"/>
      <c r="AHG8" s="39"/>
      <c r="AHH8" s="39"/>
      <c r="AHI8" s="39"/>
      <c r="AHJ8" s="39"/>
      <c r="AHK8" s="39"/>
      <c r="AHL8" s="39"/>
      <c r="AHM8" s="39"/>
      <c r="AHN8" s="39"/>
      <c r="AHO8" s="39"/>
      <c r="AHP8" s="39"/>
      <c r="AHQ8" s="39"/>
      <c r="AHR8" s="39"/>
      <c r="AHS8" s="39"/>
      <c r="AHT8" s="39"/>
      <c r="AHU8" s="39"/>
      <c r="AHV8" s="39"/>
      <c r="AHW8" s="39"/>
      <c r="AHX8" s="39"/>
      <c r="AHY8" s="39"/>
      <c r="AHZ8" s="39"/>
      <c r="AIA8" s="39"/>
      <c r="AIB8" s="39"/>
      <c r="AIC8" s="39"/>
      <c r="AID8" s="39"/>
      <c r="AIE8" s="39"/>
      <c r="AIF8" s="39"/>
      <c r="AIG8" s="39"/>
      <c r="AIH8" s="39"/>
      <c r="AII8" s="39"/>
      <c r="AIJ8" s="39"/>
      <c r="AIK8" s="39"/>
      <c r="AIL8" s="39"/>
      <c r="AIM8" s="39"/>
      <c r="AIN8" s="39"/>
      <c r="AIO8" s="39"/>
      <c r="AIP8" s="39"/>
      <c r="AIQ8" s="39"/>
      <c r="AIR8" s="39"/>
      <c r="AIS8" s="39"/>
      <c r="AIT8" s="39"/>
      <c r="AIU8" s="39"/>
      <c r="AIV8" s="39"/>
      <c r="AIW8" s="39"/>
      <c r="AIX8" s="39"/>
      <c r="AIY8" s="39"/>
      <c r="AIZ8" s="39"/>
      <c r="AJA8" s="39"/>
      <c r="AJB8" s="39"/>
      <c r="AJC8" s="39"/>
      <c r="AJD8" s="39"/>
      <c r="AJE8" s="39"/>
      <c r="AJF8" s="39"/>
      <c r="AJG8" s="39"/>
      <c r="AJH8" s="39"/>
      <c r="AJI8" s="39"/>
      <c r="AJJ8" s="39"/>
      <c r="AJK8" s="39"/>
      <c r="AJL8" s="39"/>
      <c r="AJM8" s="39"/>
      <c r="AJN8" s="39"/>
      <c r="AJO8" s="39"/>
      <c r="AJP8" s="39"/>
      <c r="AJQ8" s="39"/>
      <c r="AJR8" s="39"/>
      <c r="AJS8" s="39"/>
      <c r="AJT8" s="39"/>
      <c r="AJU8" s="39"/>
      <c r="AJV8" s="39"/>
      <c r="AJW8" s="39"/>
      <c r="AJX8" s="39"/>
      <c r="AJY8" s="39"/>
      <c r="AJZ8" s="39"/>
      <c r="AKA8" s="39"/>
      <c r="AKB8" s="39"/>
      <c r="AKC8" s="39"/>
      <c r="AKD8" s="39"/>
      <c r="AKE8" s="39"/>
      <c r="AKF8" s="39"/>
      <c r="AKG8" s="39"/>
      <c r="AKH8" s="39"/>
      <c r="AKI8" s="39"/>
      <c r="AKJ8" s="39"/>
      <c r="AKK8" s="39"/>
      <c r="AKL8" s="39"/>
      <c r="AKM8" s="39"/>
      <c r="AKN8" s="39"/>
      <c r="AKO8" s="39"/>
      <c r="AKP8" s="39"/>
      <c r="AKQ8" s="39"/>
      <c r="AKR8" s="39"/>
      <c r="AKS8" s="39"/>
      <c r="AKT8" s="39"/>
      <c r="AKU8" s="39"/>
      <c r="AKV8" s="39"/>
      <c r="AKW8" s="39"/>
      <c r="AKX8" s="39"/>
      <c r="AKY8" s="39"/>
      <c r="AKZ8" s="39"/>
      <c r="ALA8" s="39"/>
      <c r="ALB8" s="39"/>
      <c r="ALC8" s="39"/>
      <c r="ALD8" s="39"/>
      <c r="ALE8" s="39"/>
      <c r="ALF8" s="39"/>
      <c r="ALG8" s="39"/>
      <c r="ALH8" s="39"/>
      <c r="ALI8" s="39"/>
      <c r="ALJ8" s="39"/>
      <c r="ALK8" s="39"/>
      <c r="ALL8" s="39"/>
      <c r="ALM8" s="39"/>
      <c r="ALN8" s="39"/>
      <c r="ALO8" s="39"/>
      <c r="ALP8" s="39"/>
      <c r="ALQ8" s="39"/>
      <c r="ALR8" s="39"/>
      <c r="ALS8" s="39"/>
      <c r="ALT8" s="39"/>
      <c r="ALU8" s="39"/>
      <c r="ALV8" s="39"/>
      <c r="ALW8" s="39"/>
      <c r="ALX8" s="39"/>
      <c r="ALY8" s="39"/>
      <c r="ALZ8" s="39"/>
      <c r="AMA8" s="39"/>
      <c r="AMB8" s="39"/>
      <c r="AMC8" s="39"/>
      <c r="AMD8" s="39"/>
      <c r="AME8" s="39"/>
      <c r="AMF8" s="39"/>
      <c r="AMG8" s="39"/>
      <c r="AMH8" s="39"/>
      <c r="AMI8" s="39"/>
      <c r="AMJ8" s="39"/>
      <c r="AMK8" s="39"/>
      <c r="AML8" s="39"/>
      <c r="AMM8" s="39"/>
      <c r="AMN8" s="39"/>
      <c r="AMO8" s="39"/>
      <c r="AMP8" s="39"/>
      <c r="AMQ8" s="39"/>
      <c r="AMR8" s="39"/>
      <c r="AMS8" s="39"/>
      <c r="AMT8" s="39"/>
      <c r="AMU8" s="39"/>
      <c r="AMV8" s="39"/>
      <c r="AMW8" s="39"/>
      <c r="AMX8" s="39"/>
      <c r="AMY8" s="39"/>
      <c r="AMZ8" s="39"/>
      <c r="ANA8" s="39"/>
      <c r="ANB8" s="39"/>
      <c r="ANC8" s="39"/>
      <c r="AND8" s="39"/>
      <c r="ANE8" s="39"/>
      <c r="ANF8" s="39"/>
      <c r="ANG8" s="39"/>
      <c r="ANH8" s="39"/>
      <c r="ANI8" s="39"/>
      <c r="ANJ8" s="39"/>
      <c r="ANK8" s="39"/>
      <c r="ANL8" s="39"/>
      <c r="ANM8" s="39"/>
      <c r="ANN8" s="39"/>
      <c r="ANO8" s="39"/>
      <c r="ANP8" s="39"/>
      <c r="ANQ8" s="39"/>
      <c r="ANR8" s="39"/>
      <c r="ANS8" s="39"/>
      <c r="ANT8" s="39"/>
      <c r="ANU8" s="39"/>
      <c r="ANV8" s="39"/>
      <c r="ANW8" s="39"/>
      <c r="ANX8" s="39"/>
      <c r="ANY8" s="39"/>
      <c r="ANZ8" s="39"/>
      <c r="AOA8" s="39"/>
      <c r="AOB8" s="39"/>
      <c r="AOC8" s="39"/>
      <c r="AOD8" s="39"/>
      <c r="AOE8" s="39"/>
      <c r="AOF8" s="39"/>
      <c r="AOG8" s="39"/>
      <c r="AOH8" s="39"/>
      <c r="AOI8" s="39"/>
      <c r="AOJ8" s="39"/>
      <c r="AOK8" s="39"/>
      <c r="AOL8" s="39"/>
      <c r="AOM8" s="39"/>
      <c r="AON8" s="39"/>
      <c r="AOO8" s="39"/>
      <c r="AOP8" s="39"/>
      <c r="AOQ8" s="39"/>
      <c r="AOR8" s="39"/>
      <c r="AOS8" s="39"/>
      <c r="AOT8" s="39"/>
      <c r="AOU8" s="39"/>
      <c r="AOV8" s="39"/>
      <c r="AOW8" s="39"/>
      <c r="AOX8" s="39"/>
      <c r="AOY8" s="39"/>
      <c r="AOZ8" s="39"/>
      <c r="APA8" s="39"/>
      <c r="APB8" s="39"/>
      <c r="APC8" s="39"/>
      <c r="APD8" s="39"/>
      <c r="APE8" s="39"/>
      <c r="APF8" s="39"/>
      <c r="APG8" s="39"/>
      <c r="APH8" s="39"/>
      <c r="API8" s="39"/>
      <c r="APJ8" s="39"/>
      <c r="APK8" s="39"/>
      <c r="APL8" s="39"/>
      <c r="APM8" s="39"/>
      <c r="APN8" s="39"/>
      <c r="APO8" s="39"/>
      <c r="APP8" s="39"/>
      <c r="APQ8" s="39"/>
      <c r="APR8" s="39"/>
      <c r="APS8" s="39"/>
      <c r="APT8" s="39"/>
      <c r="APU8" s="39"/>
      <c r="APV8" s="39"/>
      <c r="APW8" s="39"/>
      <c r="APX8" s="39"/>
      <c r="APY8" s="39"/>
      <c r="APZ8" s="39"/>
      <c r="AQA8" s="39"/>
      <c r="AQB8" s="39"/>
      <c r="AQC8" s="39"/>
      <c r="AQD8" s="39"/>
      <c r="AQE8" s="39"/>
      <c r="AQF8" s="39"/>
      <c r="AQG8" s="39"/>
      <c r="AQH8" s="39"/>
      <c r="AQI8" s="39"/>
      <c r="AQJ8" s="39"/>
      <c r="AQK8" s="39"/>
      <c r="AQL8" s="39"/>
      <c r="AQM8" s="39"/>
      <c r="AQN8" s="39"/>
      <c r="AQO8" s="39"/>
      <c r="AQP8" s="39"/>
      <c r="AQQ8" s="39"/>
      <c r="AQR8" s="39"/>
      <c r="AQS8" s="39"/>
      <c r="AQT8" s="39"/>
      <c r="AQU8" s="39"/>
      <c r="AQV8" s="39"/>
      <c r="AQW8" s="39"/>
      <c r="AQX8" s="39"/>
      <c r="AQY8" s="39"/>
      <c r="AQZ8" s="39"/>
      <c r="ARA8" s="39"/>
      <c r="ARB8" s="39"/>
      <c r="ARC8" s="39"/>
      <c r="ARD8" s="39"/>
      <c r="ARE8" s="39"/>
      <c r="ARF8" s="39"/>
      <c r="ARG8" s="39"/>
      <c r="ARH8" s="39"/>
      <c r="ARI8" s="39"/>
      <c r="ARJ8" s="39"/>
      <c r="ARK8" s="39"/>
      <c r="ARL8" s="39"/>
      <c r="ARM8" s="39"/>
      <c r="ARN8" s="39"/>
      <c r="ARO8" s="39"/>
      <c r="ARP8" s="39"/>
      <c r="ARQ8" s="39"/>
      <c r="ARR8" s="39"/>
      <c r="ARS8" s="39"/>
      <c r="ART8" s="39"/>
      <c r="ARU8" s="39"/>
      <c r="ARV8" s="39"/>
      <c r="ARW8" s="39"/>
      <c r="ARX8" s="39"/>
      <c r="ARY8" s="39"/>
      <c r="ARZ8" s="39"/>
      <c r="ASA8" s="39"/>
      <c r="ASB8" s="39"/>
      <c r="ASC8" s="39"/>
      <c r="ASD8" s="39"/>
      <c r="ASE8" s="39"/>
      <c r="ASF8" s="39"/>
      <c r="ASG8" s="39"/>
      <c r="ASH8" s="39"/>
      <c r="ASI8" s="39"/>
      <c r="ASJ8" s="39"/>
      <c r="ASK8" s="39"/>
      <c r="ASL8" s="39"/>
      <c r="ASM8" s="39"/>
      <c r="ASN8" s="39"/>
      <c r="ASO8" s="39"/>
      <c r="ASP8" s="39"/>
      <c r="ASQ8" s="39"/>
      <c r="ASR8" s="39"/>
      <c r="ASS8" s="39"/>
      <c r="AST8" s="39"/>
      <c r="ASU8" s="39"/>
      <c r="ASV8" s="39"/>
      <c r="ASW8" s="39"/>
      <c r="ASX8" s="39"/>
      <c r="ASY8" s="39"/>
      <c r="ASZ8" s="39"/>
      <c r="ATA8" s="39"/>
      <c r="ATB8" s="39"/>
      <c r="ATC8" s="39"/>
      <c r="ATD8" s="39"/>
      <c r="ATE8" s="39"/>
      <c r="ATF8" s="39"/>
      <c r="ATG8" s="39"/>
      <c r="ATH8" s="39"/>
      <c r="ATI8" s="39"/>
      <c r="ATJ8" s="39"/>
      <c r="ATK8" s="39"/>
      <c r="ATL8" s="39"/>
      <c r="ATM8" s="39"/>
      <c r="ATN8" s="39"/>
      <c r="ATO8" s="39"/>
      <c r="ATP8" s="39"/>
      <c r="ATQ8" s="39"/>
      <c r="ATR8" s="39"/>
      <c r="ATS8" s="39"/>
      <c r="ATT8" s="39"/>
      <c r="ATU8" s="39"/>
      <c r="ATV8" s="39"/>
      <c r="ATW8" s="39"/>
      <c r="ATX8" s="39"/>
      <c r="ATY8" s="39"/>
      <c r="ATZ8" s="39"/>
      <c r="AUA8" s="39"/>
      <c r="AUB8" s="39"/>
      <c r="AUC8" s="39"/>
      <c r="AUD8" s="39"/>
      <c r="AUE8" s="39"/>
      <c r="AUF8" s="39"/>
      <c r="AUG8" s="39"/>
      <c r="AUH8" s="39"/>
      <c r="AUI8" s="39"/>
      <c r="AUJ8" s="39"/>
      <c r="AUK8" s="39"/>
      <c r="AUL8" s="39"/>
      <c r="AUM8" s="39"/>
      <c r="AUN8" s="39"/>
      <c r="AUO8" s="39"/>
      <c r="AUP8" s="39"/>
      <c r="AUQ8" s="39"/>
      <c r="AUR8" s="39"/>
      <c r="AUS8" s="39"/>
      <c r="AUT8" s="39"/>
      <c r="AUU8" s="39"/>
      <c r="AUV8" s="39"/>
      <c r="AUW8" s="39"/>
      <c r="AUX8" s="39"/>
      <c r="AUY8" s="39"/>
      <c r="AUZ8" s="39"/>
      <c r="AVA8" s="39"/>
      <c r="AVB8" s="39"/>
      <c r="AVC8" s="39"/>
      <c r="AVD8" s="39"/>
      <c r="AVE8" s="39"/>
      <c r="AVF8" s="39"/>
      <c r="AVG8" s="39"/>
      <c r="AVH8" s="39"/>
      <c r="AVI8" s="39"/>
      <c r="AVJ8" s="39"/>
      <c r="AVK8" s="39"/>
      <c r="AVL8" s="39"/>
      <c r="AVM8" s="39"/>
      <c r="AVN8" s="39"/>
      <c r="AVO8" s="39"/>
      <c r="AVP8" s="39"/>
      <c r="AVQ8" s="39"/>
      <c r="AVR8" s="39"/>
      <c r="AVS8" s="39"/>
      <c r="AVT8" s="39"/>
      <c r="AVU8" s="39"/>
      <c r="AVV8" s="39"/>
      <c r="AVW8" s="39"/>
      <c r="AVX8" s="39"/>
      <c r="AVY8" s="39"/>
      <c r="AVZ8" s="39"/>
      <c r="AWA8" s="39"/>
      <c r="AWB8" s="39"/>
      <c r="AWC8" s="39"/>
      <c r="AWD8" s="39"/>
      <c r="AWE8" s="39"/>
      <c r="AWF8" s="39"/>
      <c r="AWG8" s="39"/>
      <c r="AWH8" s="39"/>
      <c r="AWI8" s="39"/>
      <c r="AWJ8" s="39"/>
      <c r="AWK8" s="39"/>
      <c r="AWL8" s="39"/>
      <c r="AWM8" s="39"/>
      <c r="AWN8" s="39"/>
      <c r="AWO8" s="39"/>
      <c r="AWP8" s="39"/>
      <c r="AWQ8" s="39"/>
      <c r="AWR8" s="39"/>
      <c r="AWS8" s="39"/>
      <c r="AWT8" s="39"/>
      <c r="AWU8" s="39"/>
      <c r="AWV8" s="39"/>
      <c r="AWW8" s="39"/>
      <c r="AWX8" s="39"/>
      <c r="AWY8" s="39"/>
      <c r="AWZ8" s="39"/>
      <c r="AXA8" s="39"/>
      <c r="AXB8" s="39"/>
      <c r="AXC8" s="39"/>
      <c r="AXD8" s="39"/>
      <c r="AXE8" s="39"/>
      <c r="AXF8" s="39"/>
      <c r="AXG8" s="39"/>
      <c r="AXH8" s="39"/>
      <c r="AXI8" s="39"/>
      <c r="AXJ8" s="39"/>
      <c r="AXK8" s="39"/>
      <c r="AXL8" s="39"/>
      <c r="AXM8" s="39"/>
      <c r="AXN8" s="39"/>
      <c r="AXO8" s="39"/>
      <c r="AXP8" s="39"/>
      <c r="AXQ8" s="39"/>
      <c r="AXR8" s="39"/>
      <c r="AXS8" s="39"/>
      <c r="AXT8" s="39"/>
    </row>
    <row r="9" spans="1:1320" s="37" customFormat="1" ht="15.75" customHeight="1" x14ac:dyDescent="0.15">
      <c r="A9" s="48" t="s">
        <v>349</v>
      </c>
      <c r="B9" s="48" t="s">
        <v>531</v>
      </c>
      <c r="C9" s="49">
        <v>852.32</v>
      </c>
      <c r="D9" s="49">
        <v>852.32</v>
      </c>
      <c r="E9" s="49"/>
      <c r="F9" s="51"/>
      <c r="G9" s="51"/>
      <c r="H9" s="51"/>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9"/>
      <c r="AFI9" s="39"/>
      <c r="AFJ9" s="39"/>
      <c r="AFK9" s="39"/>
      <c r="AFL9" s="39"/>
      <c r="AFM9" s="39"/>
      <c r="AFN9" s="39"/>
      <c r="AFO9" s="39"/>
      <c r="AFP9" s="39"/>
      <c r="AFQ9" s="39"/>
      <c r="AFR9" s="39"/>
      <c r="AFS9" s="39"/>
      <c r="AFT9" s="39"/>
      <c r="AFU9" s="39"/>
      <c r="AFV9" s="39"/>
      <c r="AFW9" s="39"/>
      <c r="AFX9" s="39"/>
      <c r="AFY9" s="39"/>
      <c r="AFZ9" s="39"/>
      <c r="AGA9" s="39"/>
      <c r="AGB9" s="39"/>
      <c r="AGC9" s="39"/>
      <c r="AGD9" s="39"/>
      <c r="AGE9" s="39"/>
      <c r="AGF9" s="39"/>
      <c r="AGG9" s="39"/>
      <c r="AGH9" s="39"/>
      <c r="AGI9" s="39"/>
      <c r="AGJ9" s="39"/>
      <c r="AGK9" s="39"/>
      <c r="AGL9" s="39"/>
      <c r="AGM9" s="39"/>
      <c r="AGN9" s="39"/>
      <c r="AGO9" s="39"/>
      <c r="AGP9" s="39"/>
      <c r="AGQ9" s="39"/>
      <c r="AGR9" s="39"/>
      <c r="AGS9" s="39"/>
      <c r="AGT9" s="39"/>
      <c r="AGU9" s="39"/>
      <c r="AGV9" s="39"/>
      <c r="AGW9" s="39"/>
      <c r="AGX9" s="39"/>
      <c r="AGY9" s="39"/>
      <c r="AGZ9" s="39"/>
      <c r="AHA9" s="39"/>
      <c r="AHB9" s="39"/>
      <c r="AHC9" s="39"/>
      <c r="AHD9" s="39"/>
      <c r="AHE9" s="39"/>
      <c r="AHF9" s="39"/>
      <c r="AHG9" s="39"/>
      <c r="AHH9" s="39"/>
      <c r="AHI9" s="39"/>
      <c r="AHJ9" s="39"/>
      <c r="AHK9" s="39"/>
      <c r="AHL9" s="39"/>
      <c r="AHM9" s="39"/>
      <c r="AHN9" s="39"/>
      <c r="AHO9" s="39"/>
      <c r="AHP9" s="39"/>
      <c r="AHQ9" s="39"/>
      <c r="AHR9" s="39"/>
      <c r="AHS9" s="39"/>
      <c r="AHT9" s="39"/>
      <c r="AHU9" s="39"/>
      <c r="AHV9" s="39"/>
      <c r="AHW9" s="39"/>
      <c r="AHX9" s="39"/>
      <c r="AHY9" s="39"/>
      <c r="AHZ9" s="39"/>
      <c r="AIA9" s="39"/>
      <c r="AIB9" s="39"/>
      <c r="AIC9" s="39"/>
      <c r="AID9" s="39"/>
      <c r="AIE9" s="39"/>
      <c r="AIF9" s="39"/>
      <c r="AIG9" s="39"/>
      <c r="AIH9" s="39"/>
      <c r="AII9" s="39"/>
      <c r="AIJ9" s="39"/>
      <c r="AIK9" s="39"/>
      <c r="AIL9" s="39"/>
      <c r="AIM9" s="39"/>
      <c r="AIN9" s="39"/>
      <c r="AIO9" s="39"/>
      <c r="AIP9" s="39"/>
      <c r="AIQ9" s="39"/>
      <c r="AIR9" s="39"/>
      <c r="AIS9" s="39"/>
      <c r="AIT9" s="39"/>
      <c r="AIU9" s="39"/>
      <c r="AIV9" s="39"/>
      <c r="AIW9" s="39"/>
      <c r="AIX9" s="39"/>
      <c r="AIY9" s="39"/>
      <c r="AIZ9" s="39"/>
      <c r="AJA9" s="39"/>
      <c r="AJB9" s="39"/>
      <c r="AJC9" s="39"/>
      <c r="AJD9" s="39"/>
      <c r="AJE9" s="39"/>
      <c r="AJF9" s="39"/>
      <c r="AJG9" s="39"/>
      <c r="AJH9" s="39"/>
      <c r="AJI9" s="39"/>
      <c r="AJJ9" s="39"/>
      <c r="AJK9" s="39"/>
      <c r="AJL9" s="39"/>
      <c r="AJM9" s="39"/>
      <c r="AJN9" s="39"/>
      <c r="AJO9" s="39"/>
      <c r="AJP9" s="39"/>
      <c r="AJQ9" s="39"/>
      <c r="AJR9" s="39"/>
      <c r="AJS9" s="39"/>
      <c r="AJT9" s="39"/>
      <c r="AJU9" s="39"/>
      <c r="AJV9" s="39"/>
      <c r="AJW9" s="39"/>
      <c r="AJX9" s="39"/>
      <c r="AJY9" s="39"/>
      <c r="AJZ9" s="39"/>
      <c r="AKA9" s="39"/>
      <c r="AKB9" s="39"/>
      <c r="AKC9" s="39"/>
      <c r="AKD9" s="39"/>
      <c r="AKE9" s="39"/>
      <c r="AKF9" s="39"/>
      <c r="AKG9" s="39"/>
      <c r="AKH9" s="39"/>
      <c r="AKI9" s="39"/>
      <c r="AKJ9" s="39"/>
      <c r="AKK9" s="39"/>
      <c r="AKL9" s="39"/>
      <c r="AKM9" s="39"/>
      <c r="AKN9" s="39"/>
      <c r="AKO9" s="39"/>
      <c r="AKP9" s="39"/>
      <c r="AKQ9" s="39"/>
      <c r="AKR9" s="39"/>
      <c r="AKS9" s="39"/>
      <c r="AKT9" s="39"/>
      <c r="AKU9" s="39"/>
      <c r="AKV9" s="39"/>
      <c r="AKW9" s="39"/>
      <c r="AKX9" s="39"/>
      <c r="AKY9" s="39"/>
      <c r="AKZ9" s="39"/>
      <c r="ALA9" s="39"/>
      <c r="ALB9" s="39"/>
      <c r="ALC9" s="39"/>
      <c r="ALD9" s="39"/>
      <c r="ALE9" s="39"/>
      <c r="ALF9" s="39"/>
      <c r="ALG9" s="39"/>
      <c r="ALH9" s="39"/>
      <c r="ALI9" s="39"/>
      <c r="ALJ9" s="39"/>
      <c r="ALK9" s="39"/>
      <c r="ALL9" s="39"/>
      <c r="ALM9" s="39"/>
      <c r="ALN9" s="39"/>
      <c r="ALO9" s="39"/>
      <c r="ALP9" s="39"/>
      <c r="ALQ9" s="39"/>
      <c r="ALR9" s="39"/>
      <c r="ALS9" s="39"/>
      <c r="ALT9" s="39"/>
      <c r="ALU9" s="39"/>
      <c r="ALV9" s="39"/>
      <c r="ALW9" s="39"/>
      <c r="ALX9" s="39"/>
      <c r="ALY9" s="39"/>
      <c r="ALZ9" s="39"/>
      <c r="AMA9" s="39"/>
      <c r="AMB9" s="39"/>
      <c r="AMC9" s="39"/>
      <c r="AMD9" s="39"/>
      <c r="AME9" s="39"/>
      <c r="AMF9" s="39"/>
      <c r="AMG9" s="39"/>
      <c r="AMH9" s="39"/>
      <c r="AMI9" s="39"/>
      <c r="AMJ9" s="39"/>
      <c r="AMK9" s="39"/>
      <c r="AML9" s="39"/>
      <c r="AMM9" s="39"/>
      <c r="AMN9" s="39"/>
      <c r="AMO9" s="39"/>
      <c r="AMP9" s="39"/>
      <c r="AMQ9" s="39"/>
      <c r="AMR9" s="39"/>
      <c r="AMS9" s="39"/>
      <c r="AMT9" s="39"/>
      <c r="AMU9" s="39"/>
      <c r="AMV9" s="39"/>
      <c r="AMW9" s="39"/>
      <c r="AMX9" s="39"/>
      <c r="AMY9" s="39"/>
      <c r="AMZ9" s="39"/>
      <c r="ANA9" s="39"/>
      <c r="ANB9" s="39"/>
      <c r="ANC9" s="39"/>
      <c r="AND9" s="39"/>
      <c r="ANE9" s="39"/>
      <c r="ANF9" s="39"/>
      <c r="ANG9" s="39"/>
      <c r="ANH9" s="39"/>
      <c r="ANI9" s="39"/>
      <c r="ANJ9" s="39"/>
      <c r="ANK9" s="39"/>
      <c r="ANL9" s="39"/>
      <c r="ANM9" s="39"/>
      <c r="ANN9" s="39"/>
      <c r="ANO9" s="39"/>
      <c r="ANP9" s="39"/>
      <c r="ANQ9" s="39"/>
      <c r="ANR9" s="39"/>
      <c r="ANS9" s="39"/>
      <c r="ANT9" s="39"/>
      <c r="ANU9" s="39"/>
      <c r="ANV9" s="39"/>
      <c r="ANW9" s="39"/>
      <c r="ANX9" s="39"/>
      <c r="ANY9" s="39"/>
      <c r="ANZ9" s="39"/>
      <c r="AOA9" s="39"/>
      <c r="AOB9" s="39"/>
      <c r="AOC9" s="39"/>
      <c r="AOD9" s="39"/>
      <c r="AOE9" s="39"/>
      <c r="AOF9" s="39"/>
      <c r="AOG9" s="39"/>
      <c r="AOH9" s="39"/>
      <c r="AOI9" s="39"/>
      <c r="AOJ9" s="39"/>
      <c r="AOK9" s="39"/>
      <c r="AOL9" s="39"/>
      <c r="AOM9" s="39"/>
      <c r="AON9" s="39"/>
      <c r="AOO9" s="39"/>
      <c r="AOP9" s="39"/>
      <c r="AOQ9" s="39"/>
      <c r="AOR9" s="39"/>
      <c r="AOS9" s="39"/>
      <c r="AOT9" s="39"/>
      <c r="AOU9" s="39"/>
      <c r="AOV9" s="39"/>
      <c r="AOW9" s="39"/>
      <c r="AOX9" s="39"/>
      <c r="AOY9" s="39"/>
      <c r="AOZ9" s="39"/>
      <c r="APA9" s="39"/>
      <c r="APB9" s="39"/>
      <c r="APC9" s="39"/>
      <c r="APD9" s="39"/>
      <c r="APE9" s="39"/>
      <c r="APF9" s="39"/>
      <c r="APG9" s="39"/>
      <c r="APH9" s="39"/>
      <c r="API9" s="39"/>
      <c r="APJ9" s="39"/>
      <c r="APK9" s="39"/>
      <c r="APL9" s="39"/>
      <c r="APM9" s="39"/>
      <c r="APN9" s="39"/>
      <c r="APO9" s="39"/>
      <c r="APP9" s="39"/>
      <c r="APQ9" s="39"/>
      <c r="APR9" s="39"/>
      <c r="APS9" s="39"/>
      <c r="APT9" s="39"/>
      <c r="APU9" s="39"/>
      <c r="APV9" s="39"/>
      <c r="APW9" s="39"/>
      <c r="APX9" s="39"/>
      <c r="APY9" s="39"/>
      <c r="APZ9" s="39"/>
      <c r="AQA9" s="39"/>
      <c r="AQB9" s="39"/>
      <c r="AQC9" s="39"/>
      <c r="AQD9" s="39"/>
      <c r="AQE9" s="39"/>
      <c r="AQF9" s="39"/>
      <c r="AQG9" s="39"/>
      <c r="AQH9" s="39"/>
      <c r="AQI9" s="39"/>
      <c r="AQJ9" s="39"/>
      <c r="AQK9" s="39"/>
      <c r="AQL9" s="39"/>
      <c r="AQM9" s="39"/>
      <c r="AQN9" s="39"/>
      <c r="AQO9" s="39"/>
      <c r="AQP9" s="39"/>
      <c r="AQQ9" s="39"/>
      <c r="AQR9" s="39"/>
      <c r="AQS9" s="39"/>
      <c r="AQT9" s="39"/>
      <c r="AQU9" s="39"/>
      <c r="AQV9" s="39"/>
      <c r="AQW9" s="39"/>
      <c r="AQX9" s="39"/>
      <c r="AQY9" s="39"/>
      <c r="AQZ9" s="39"/>
      <c r="ARA9" s="39"/>
      <c r="ARB9" s="39"/>
      <c r="ARC9" s="39"/>
      <c r="ARD9" s="39"/>
      <c r="ARE9" s="39"/>
      <c r="ARF9" s="39"/>
      <c r="ARG9" s="39"/>
      <c r="ARH9" s="39"/>
      <c r="ARI9" s="39"/>
      <c r="ARJ9" s="39"/>
      <c r="ARK9" s="39"/>
      <c r="ARL9" s="39"/>
      <c r="ARM9" s="39"/>
      <c r="ARN9" s="39"/>
      <c r="ARO9" s="39"/>
      <c r="ARP9" s="39"/>
      <c r="ARQ9" s="39"/>
      <c r="ARR9" s="39"/>
      <c r="ARS9" s="39"/>
      <c r="ART9" s="39"/>
      <c r="ARU9" s="39"/>
      <c r="ARV9" s="39"/>
      <c r="ARW9" s="39"/>
      <c r="ARX9" s="39"/>
      <c r="ARY9" s="39"/>
      <c r="ARZ9" s="39"/>
      <c r="ASA9" s="39"/>
      <c r="ASB9" s="39"/>
      <c r="ASC9" s="39"/>
      <c r="ASD9" s="39"/>
      <c r="ASE9" s="39"/>
      <c r="ASF9" s="39"/>
      <c r="ASG9" s="39"/>
      <c r="ASH9" s="39"/>
      <c r="ASI9" s="39"/>
      <c r="ASJ9" s="39"/>
      <c r="ASK9" s="39"/>
      <c r="ASL9" s="39"/>
      <c r="ASM9" s="39"/>
      <c r="ASN9" s="39"/>
      <c r="ASO9" s="39"/>
      <c r="ASP9" s="39"/>
      <c r="ASQ9" s="39"/>
      <c r="ASR9" s="39"/>
      <c r="ASS9" s="39"/>
      <c r="AST9" s="39"/>
      <c r="ASU9" s="39"/>
      <c r="ASV9" s="39"/>
      <c r="ASW9" s="39"/>
      <c r="ASX9" s="39"/>
      <c r="ASY9" s="39"/>
      <c r="ASZ9" s="39"/>
      <c r="ATA9" s="39"/>
      <c r="ATB9" s="39"/>
      <c r="ATC9" s="39"/>
      <c r="ATD9" s="39"/>
      <c r="ATE9" s="39"/>
      <c r="ATF9" s="39"/>
      <c r="ATG9" s="39"/>
      <c r="ATH9" s="39"/>
      <c r="ATI9" s="39"/>
      <c r="ATJ9" s="39"/>
      <c r="ATK9" s="39"/>
      <c r="ATL9" s="39"/>
      <c r="ATM9" s="39"/>
      <c r="ATN9" s="39"/>
      <c r="ATO9" s="39"/>
      <c r="ATP9" s="39"/>
      <c r="ATQ9" s="39"/>
      <c r="ATR9" s="39"/>
      <c r="ATS9" s="39"/>
      <c r="ATT9" s="39"/>
      <c r="ATU9" s="39"/>
      <c r="ATV9" s="39"/>
      <c r="ATW9" s="39"/>
      <c r="ATX9" s="39"/>
      <c r="ATY9" s="39"/>
      <c r="ATZ9" s="39"/>
      <c r="AUA9" s="39"/>
      <c r="AUB9" s="39"/>
      <c r="AUC9" s="39"/>
      <c r="AUD9" s="39"/>
      <c r="AUE9" s="39"/>
      <c r="AUF9" s="39"/>
      <c r="AUG9" s="39"/>
      <c r="AUH9" s="39"/>
      <c r="AUI9" s="39"/>
      <c r="AUJ9" s="39"/>
      <c r="AUK9" s="39"/>
      <c r="AUL9" s="39"/>
      <c r="AUM9" s="39"/>
      <c r="AUN9" s="39"/>
      <c r="AUO9" s="39"/>
      <c r="AUP9" s="39"/>
      <c r="AUQ9" s="39"/>
      <c r="AUR9" s="39"/>
      <c r="AUS9" s="39"/>
      <c r="AUT9" s="39"/>
      <c r="AUU9" s="39"/>
      <c r="AUV9" s="39"/>
      <c r="AUW9" s="39"/>
      <c r="AUX9" s="39"/>
      <c r="AUY9" s="39"/>
      <c r="AUZ9" s="39"/>
      <c r="AVA9" s="39"/>
      <c r="AVB9" s="39"/>
      <c r="AVC9" s="39"/>
      <c r="AVD9" s="39"/>
      <c r="AVE9" s="39"/>
      <c r="AVF9" s="39"/>
      <c r="AVG9" s="39"/>
      <c r="AVH9" s="39"/>
      <c r="AVI9" s="39"/>
      <c r="AVJ9" s="39"/>
      <c r="AVK9" s="39"/>
      <c r="AVL9" s="39"/>
      <c r="AVM9" s="39"/>
      <c r="AVN9" s="39"/>
      <c r="AVO9" s="39"/>
      <c r="AVP9" s="39"/>
      <c r="AVQ9" s="39"/>
      <c r="AVR9" s="39"/>
      <c r="AVS9" s="39"/>
      <c r="AVT9" s="39"/>
      <c r="AVU9" s="39"/>
      <c r="AVV9" s="39"/>
      <c r="AVW9" s="39"/>
      <c r="AVX9" s="39"/>
      <c r="AVY9" s="39"/>
      <c r="AVZ9" s="39"/>
      <c r="AWA9" s="39"/>
      <c r="AWB9" s="39"/>
      <c r="AWC9" s="39"/>
      <c r="AWD9" s="39"/>
      <c r="AWE9" s="39"/>
      <c r="AWF9" s="39"/>
      <c r="AWG9" s="39"/>
      <c r="AWH9" s="39"/>
      <c r="AWI9" s="39"/>
      <c r="AWJ9" s="39"/>
      <c r="AWK9" s="39"/>
      <c r="AWL9" s="39"/>
      <c r="AWM9" s="39"/>
      <c r="AWN9" s="39"/>
      <c r="AWO9" s="39"/>
      <c r="AWP9" s="39"/>
      <c r="AWQ9" s="39"/>
      <c r="AWR9" s="39"/>
      <c r="AWS9" s="39"/>
      <c r="AWT9" s="39"/>
      <c r="AWU9" s="39"/>
      <c r="AWV9" s="39"/>
      <c r="AWW9" s="39"/>
      <c r="AWX9" s="39"/>
      <c r="AWY9" s="39"/>
      <c r="AWZ9" s="39"/>
      <c r="AXA9" s="39"/>
      <c r="AXB9" s="39"/>
      <c r="AXC9" s="39"/>
      <c r="AXD9" s="39"/>
      <c r="AXE9" s="39"/>
      <c r="AXF9" s="39"/>
      <c r="AXG9" s="39"/>
      <c r="AXH9" s="39"/>
      <c r="AXI9" s="39"/>
      <c r="AXJ9" s="39"/>
      <c r="AXK9" s="39"/>
      <c r="AXL9" s="39"/>
      <c r="AXM9" s="39"/>
      <c r="AXN9" s="39"/>
      <c r="AXO9" s="39"/>
      <c r="AXP9" s="39"/>
      <c r="AXQ9" s="39"/>
      <c r="AXR9" s="39"/>
      <c r="AXS9" s="39"/>
      <c r="AXT9" s="39"/>
    </row>
    <row r="10" spans="1:1320" s="37" customFormat="1" ht="15.75" customHeight="1" x14ac:dyDescent="0.15">
      <c r="A10" s="48" t="s">
        <v>351</v>
      </c>
      <c r="B10" s="48" t="s">
        <v>532</v>
      </c>
      <c r="C10" s="49">
        <v>3185.1</v>
      </c>
      <c r="D10" s="49"/>
      <c r="E10" s="49">
        <v>3185.1</v>
      </c>
      <c r="F10" s="51"/>
      <c r="G10" s="51"/>
      <c r="H10" s="51"/>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c r="IW10" s="39"/>
      <c r="IX10" s="39"/>
      <c r="IY10" s="39"/>
      <c r="IZ10" s="39"/>
      <c r="JA10" s="39"/>
      <c r="JB10" s="39"/>
      <c r="JC10" s="39"/>
      <c r="JD10" s="39"/>
      <c r="JE10" s="39"/>
      <c r="JF10" s="39"/>
      <c r="JG10" s="39"/>
      <c r="JH10" s="39"/>
      <c r="JI10" s="39"/>
      <c r="JJ10" s="39"/>
      <c r="JK10" s="39"/>
      <c r="JL10" s="39"/>
      <c r="JM10" s="39"/>
      <c r="JN10" s="39"/>
      <c r="JO10" s="39"/>
      <c r="JP10" s="39"/>
      <c r="JQ10" s="39"/>
      <c r="JR10" s="39"/>
      <c r="JS10" s="39"/>
      <c r="JT10" s="39"/>
      <c r="JU10" s="39"/>
      <c r="JV10" s="39"/>
      <c r="JW10" s="39"/>
      <c r="JX10" s="39"/>
      <c r="JY10" s="39"/>
      <c r="JZ10" s="39"/>
      <c r="KA10" s="39"/>
      <c r="KB10" s="39"/>
      <c r="KC10" s="39"/>
      <c r="KD10" s="39"/>
      <c r="KE10" s="39"/>
      <c r="KF10" s="39"/>
      <c r="KG10" s="39"/>
      <c r="KH10" s="39"/>
      <c r="KI10" s="39"/>
      <c r="KJ10" s="39"/>
      <c r="KK10" s="39"/>
      <c r="KL10" s="39"/>
      <c r="KM10" s="39"/>
      <c r="KN10" s="39"/>
      <c r="KO10" s="39"/>
      <c r="KP10" s="39"/>
      <c r="KQ10" s="39"/>
      <c r="KR10" s="39"/>
      <c r="KS10" s="39"/>
      <c r="KT10" s="39"/>
      <c r="KU10" s="39"/>
      <c r="KV10" s="39"/>
      <c r="KW10" s="39"/>
      <c r="KX10" s="39"/>
      <c r="KY10" s="39"/>
      <c r="KZ10" s="39"/>
      <c r="LA10" s="39"/>
      <c r="LB10" s="39"/>
      <c r="LC10" s="39"/>
      <c r="LD10" s="39"/>
      <c r="LE10" s="39"/>
      <c r="LF10" s="39"/>
      <c r="LG10" s="39"/>
      <c r="LH10" s="39"/>
      <c r="LI10" s="39"/>
      <c r="LJ10" s="39"/>
      <c r="LK10" s="39"/>
      <c r="LL10" s="39"/>
      <c r="LM10" s="39"/>
      <c r="LN10" s="39"/>
      <c r="LO10" s="39"/>
      <c r="LP10" s="39"/>
      <c r="LQ10" s="39"/>
      <c r="LR10" s="39"/>
      <c r="LS10" s="39"/>
      <c r="LT10" s="39"/>
      <c r="LU10" s="39"/>
      <c r="LV10" s="39"/>
      <c r="LW10" s="39"/>
      <c r="LX10" s="39"/>
      <c r="LY10" s="39"/>
      <c r="LZ10" s="39"/>
      <c r="MA10" s="39"/>
      <c r="MB10" s="39"/>
      <c r="MC10" s="39"/>
      <c r="MD10" s="39"/>
      <c r="ME10" s="39"/>
      <c r="MF10" s="39"/>
      <c r="MG10" s="39"/>
      <c r="MH10" s="39"/>
      <c r="MI10" s="39"/>
      <c r="MJ10" s="39"/>
      <c r="MK10" s="39"/>
      <c r="ML10" s="39"/>
      <c r="MM10" s="39"/>
      <c r="MN10" s="39"/>
      <c r="MO10" s="39"/>
      <c r="MP10" s="39"/>
      <c r="MQ10" s="39"/>
      <c r="MR10" s="39"/>
      <c r="MS10" s="39"/>
      <c r="MT10" s="39"/>
      <c r="MU10" s="39"/>
      <c r="MV10" s="39"/>
      <c r="MW10" s="39"/>
      <c r="MX10" s="39"/>
      <c r="MY10" s="39"/>
      <c r="MZ10" s="39"/>
      <c r="NA10" s="39"/>
      <c r="NB10" s="39"/>
      <c r="NC10" s="39"/>
      <c r="ND10" s="39"/>
      <c r="NE10" s="39"/>
      <c r="NF10" s="39"/>
      <c r="NG10" s="39"/>
      <c r="NH10" s="39"/>
      <c r="NI10" s="39"/>
      <c r="NJ10" s="39"/>
      <c r="NK10" s="39"/>
      <c r="NL10" s="39"/>
      <c r="NM10" s="39"/>
      <c r="NN10" s="39"/>
      <c r="NO10" s="39"/>
      <c r="NP10" s="39"/>
      <c r="NQ10" s="39"/>
      <c r="NR10" s="39"/>
      <c r="NS10" s="39"/>
      <c r="NT10" s="39"/>
      <c r="NU10" s="39"/>
      <c r="NV10" s="39"/>
      <c r="NW10" s="39"/>
      <c r="NX10" s="39"/>
      <c r="NY10" s="39"/>
      <c r="NZ10" s="39"/>
      <c r="OA10" s="39"/>
      <c r="OB10" s="39"/>
      <c r="OC10" s="39"/>
      <c r="OD10" s="39"/>
      <c r="OE10" s="39"/>
      <c r="OF10" s="39"/>
      <c r="OG10" s="39"/>
      <c r="OH10" s="39"/>
      <c r="OI10" s="39"/>
      <c r="OJ10" s="39"/>
      <c r="OK10" s="39"/>
      <c r="OL10" s="39"/>
      <c r="OM10" s="39"/>
      <c r="ON10" s="39"/>
      <c r="OO10" s="39"/>
      <c r="OP10" s="39"/>
      <c r="OQ10" s="39"/>
      <c r="OR10" s="39"/>
      <c r="OS10" s="39"/>
      <c r="OT10" s="39"/>
      <c r="OU10" s="39"/>
      <c r="OV10" s="39"/>
      <c r="OW10" s="39"/>
      <c r="OX10" s="39"/>
      <c r="OY10" s="39"/>
      <c r="OZ10" s="39"/>
      <c r="PA10" s="39"/>
      <c r="PB10" s="39"/>
      <c r="PC10" s="39"/>
      <c r="PD10" s="39"/>
      <c r="PE10" s="39"/>
      <c r="PF10" s="39"/>
      <c r="PG10" s="39"/>
      <c r="PH10" s="39"/>
      <c r="PI10" s="39"/>
      <c r="PJ10" s="39"/>
      <c r="PK10" s="39"/>
      <c r="PL10" s="39"/>
      <c r="PM10" s="39"/>
      <c r="PN10" s="39"/>
      <c r="PO10" s="39"/>
      <c r="PP10" s="39"/>
      <c r="PQ10" s="39"/>
      <c r="PR10" s="39"/>
      <c r="PS10" s="39"/>
      <c r="PT10" s="39"/>
      <c r="PU10" s="39"/>
      <c r="PV10" s="39"/>
      <c r="PW10" s="39"/>
      <c r="PX10" s="39"/>
      <c r="PY10" s="39"/>
      <c r="PZ10" s="39"/>
      <c r="QA10" s="39"/>
      <c r="QB10" s="39"/>
      <c r="QC10" s="39"/>
      <c r="QD10" s="39"/>
      <c r="QE10" s="39"/>
      <c r="QF10" s="39"/>
      <c r="QG10" s="39"/>
      <c r="QH10" s="39"/>
      <c r="QI10" s="39"/>
      <c r="QJ10" s="39"/>
      <c r="QK10" s="39"/>
      <c r="QL10" s="39"/>
      <c r="QM10" s="39"/>
      <c r="QN10" s="39"/>
      <c r="QO10" s="39"/>
      <c r="QP10" s="39"/>
      <c r="QQ10" s="39"/>
      <c r="QR10" s="39"/>
      <c r="QS10" s="39"/>
      <c r="QT10" s="39"/>
      <c r="QU10" s="39"/>
      <c r="QV10" s="39"/>
      <c r="QW10" s="39"/>
      <c r="QX10" s="39"/>
      <c r="QY10" s="39"/>
      <c r="QZ10" s="39"/>
      <c r="RA10" s="39"/>
      <c r="RB10" s="39"/>
      <c r="RC10" s="39"/>
      <c r="RD10" s="39"/>
      <c r="RE10" s="39"/>
      <c r="RF10" s="39"/>
      <c r="RG10" s="39"/>
      <c r="RH10" s="39"/>
      <c r="RI10" s="39"/>
      <c r="RJ10" s="39"/>
      <c r="RK10" s="39"/>
      <c r="RL10" s="39"/>
      <c r="RM10" s="39"/>
      <c r="RN10" s="39"/>
      <c r="RO10" s="39"/>
      <c r="RP10" s="39"/>
      <c r="RQ10" s="39"/>
      <c r="RR10" s="39"/>
      <c r="RS10" s="39"/>
      <c r="RT10" s="39"/>
      <c r="RU10" s="39"/>
      <c r="RV10" s="39"/>
      <c r="RW10" s="39"/>
      <c r="RX10" s="39"/>
      <c r="RY10" s="39"/>
      <c r="RZ10" s="39"/>
      <c r="SA10" s="39"/>
      <c r="SB10" s="39"/>
      <c r="SC10" s="39"/>
      <c r="SD10" s="39"/>
      <c r="SE10" s="39"/>
      <c r="SF10" s="39"/>
      <c r="SG10" s="39"/>
      <c r="SH10" s="39"/>
      <c r="SI10" s="39"/>
      <c r="SJ10" s="39"/>
      <c r="SK10" s="39"/>
      <c r="SL10" s="39"/>
      <c r="SM10" s="39"/>
      <c r="SN10" s="39"/>
      <c r="SO10" s="39"/>
      <c r="SP10" s="39"/>
      <c r="SQ10" s="39"/>
      <c r="SR10" s="39"/>
      <c r="SS10" s="39"/>
      <c r="ST10" s="39"/>
      <c r="SU10" s="39"/>
      <c r="SV10" s="39"/>
      <c r="SW10" s="39"/>
      <c r="SX10" s="39"/>
      <c r="SY10" s="39"/>
      <c r="SZ10" s="39"/>
      <c r="TA10" s="39"/>
      <c r="TB10" s="39"/>
      <c r="TC10" s="39"/>
      <c r="TD10" s="39"/>
      <c r="TE10" s="39"/>
      <c r="TF10" s="39"/>
      <c r="TG10" s="39"/>
      <c r="TH10" s="39"/>
      <c r="TI10" s="39"/>
      <c r="TJ10" s="39"/>
      <c r="TK10" s="39"/>
      <c r="TL10" s="39"/>
      <c r="TM10" s="39"/>
      <c r="TN10" s="39"/>
      <c r="TO10" s="39"/>
      <c r="TP10" s="39"/>
      <c r="TQ10" s="39"/>
      <c r="TR10" s="39"/>
      <c r="TS10" s="39"/>
      <c r="TT10" s="39"/>
      <c r="TU10" s="39"/>
      <c r="TV10" s="39"/>
      <c r="TW10" s="39"/>
      <c r="TX10" s="39"/>
      <c r="TY10" s="39"/>
      <c r="TZ10" s="39"/>
      <c r="UA10" s="39"/>
      <c r="UB10" s="39"/>
      <c r="UC10" s="39"/>
      <c r="UD10" s="39"/>
      <c r="UE10" s="39"/>
      <c r="UF10" s="39"/>
      <c r="UG10" s="39"/>
      <c r="UH10" s="39"/>
      <c r="UI10" s="39"/>
      <c r="UJ10" s="39"/>
      <c r="UK10" s="39"/>
      <c r="UL10" s="39"/>
      <c r="UM10" s="39"/>
      <c r="UN10" s="39"/>
      <c r="UO10" s="39"/>
      <c r="UP10" s="39"/>
      <c r="UQ10" s="39"/>
      <c r="UR10" s="39"/>
      <c r="US10" s="39"/>
      <c r="UT10" s="39"/>
      <c r="UU10" s="39"/>
      <c r="UV10" s="39"/>
      <c r="UW10" s="39"/>
      <c r="UX10" s="39"/>
      <c r="UY10" s="39"/>
      <c r="UZ10" s="39"/>
      <c r="VA10" s="39"/>
      <c r="VB10" s="39"/>
      <c r="VC10" s="39"/>
      <c r="VD10" s="39"/>
      <c r="VE10" s="39"/>
      <c r="VF10" s="39"/>
      <c r="VG10" s="39"/>
      <c r="VH10" s="39"/>
      <c r="VI10" s="39"/>
      <c r="VJ10" s="39"/>
      <c r="VK10" s="39"/>
      <c r="VL10" s="39"/>
      <c r="VM10" s="39"/>
      <c r="VN10" s="39"/>
      <c r="VO10" s="39"/>
      <c r="VP10" s="39"/>
      <c r="VQ10" s="39"/>
      <c r="VR10" s="39"/>
      <c r="VS10" s="39"/>
      <c r="VT10" s="39"/>
      <c r="VU10" s="39"/>
      <c r="VV10" s="39"/>
      <c r="VW10" s="39"/>
      <c r="VX10" s="39"/>
      <c r="VY10" s="39"/>
      <c r="VZ10" s="39"/>
      <c r="WA10" s="39"/>
      <c r="WB10" s="39"/>
      <c r="WC10" s="39"/>
      <c r="WD10" s="39"/>
      <c r="WE10" s="39"/>
      <c r="WF10" s="39"/>
      <c r="WG10" s="39"/>
      <c r="WH10" s="39"/>
      <c r="WI10" s="39"/>
      <c r="WJ10" s="39"/>
      <c r="WK10" s="39"/>
      <c r="WL10" s="39"/>
      <c r="WM10" s="39"/>
      <c r="WN10" s="39"/>
      <c r="WO10" s="39"/>
      <c r="WP10" s="39"/>
      <c r="WQ10" s="39"/>
      <c r="WR10" s="39"/>
      <c r="WS10" s="39"/>
      <c r="WT10" s="39"/>
      <c r="WU10" s="39"/>
      <c r="WV10" s="39"/>
      <c r="WW10" s="39"/>
      <c r="WX10" s="39"/>
      <c r="WY10" s="39"/>
      <c r="WZ10" s="39"/>
      <c r="XA10" s="39"/>
      <c r="XB10" s="39"/>
      <c r="XC10" s="39"/>
      <c r="XD10" s="39"/>
      <c r="XE10" s="39"/>
      <c r="XF10" s="39"/>
      <c r="XG10" s="39"/>
      <c r="XH10" s="39"/>
      <c r="XI10" s="39"/>
      <c r="XJ10" s="39"/>
      <c r="XK10" s="39"/>
      <c r="XL10" s="39"/>
      <c r="XM10" s="39"/>
      <c r="XN10" s="39"/>
      <c r="XO10" s="39"/>
      <c r="XP10" s="39"/>
      <c r="XQ10" s="39"/>
      <c r="XR10" s="39"/>
      <c r="XS10" s="39"/>
      <c r="XT10" s="39"/>
      <c r="XU10" s="39"/>
      <c r="XV10" s="39"/>
      <c r="XW10" s="39"/>
      <c r="XX10" s="39"/>
      <c r="XY10" s="39"/>
      <c r="XZ10" s="39"/>
      <c r="YA10" s="39"/>
      <c r="YB10" s="39"/>
      <c r="YC10" s="39"/>
      <c r="YD10" s="39"/>
      <c r="YE10" s="39"/>
      <c r="YF10" s="39"/>
      <c r="YG10" s="39"/>
      <c r="YH10" s="39"/>
      <c r="YI10" s="39"/>
      <c r="YJ10" s="39"/>
      <c r="YK10" s="39"/>
      <c r="YL10" s="39"/>
      <c r="YM10" s="39"/>
      <c r="YN10" s="39"/>
      <c r="YO10" s="39"/>
      <c r="YP10" s="39"/>
      <c r="YQ10" s="39"/>
      <c r="YR10" s="39"/>
      <c r="YS10" s="39"/>
      <c r="YT10" s="39"/>
      <c r="YU10" s="39"/>
      <c r="YV10" s="39"/>
      <c r="YW10" s="39"/>
      <c r="YX10" s="39"/>
      <c r="YY10" s="39"/>
      <c r="YZ10" s="39"/>
      <c r="ZA10" s="39"/>
      <c r="ZB10" s="39"/>
      <c r="ZC10" s="39"/>
      <c r="ZD10" s="39"/>
      <c r="ZE10" s="39"/>
      <c r="ZF10" s="39"/>
      <c r="ZG10" s="39"/>
      <c r="ZH10" s="39"/>
      <c r="ZI10" s="39"/>
      <c r="ZJ10" s="39"/>
      <c r="ZK10" s="39"/>
      <c r="ZL10" s="39"/>
      <c r="ZM10" s="39"/>
      <c r="ZN10" s="39"/>
      <c r="ZO10" s="39"/>
      <c r="ZP10" s="39"/>
      <c r="ZQ10" s="39"/>
      <c r="ZR10" s="39"/>
      <c r="ZS10" s="39"/>
      <c r="ZT10" s="39"/>
      <c r="ZU10" s="39"/>
      <c r="ZV10" s="39"/>
      <c r="ZW10" s="39"/>
      <c r="ZX10" s="39"/>
      <c r="ZY10" s="39"/>
      <c r="ZZ10" s="39"/>
      <c r="AAA10" s="39"/>
      <c r="AAB10" s="39"/>
      <c r="AAC10" s="39"/>
      <c r="AAD10" s="39"/>
      <c r="AAE10" s="39"/>
      <c r="AAF10" s="39"/>
      <c r="AAG10" s="39"/>
      <c r="AAH10" s="39"/>
      <c r="AAI10" s="39"/>
      <c r="AAJ10" s="39"/>
      <c r="AAK10" s="39"/>
      <c r="AAL10" s="39"/>
      <c r="AAM10" s="39"/>
      <c r="AAN10" s="39"/>
      <c r="AAO10" s="39"/>
      <c r="AAP10" s="39"/>
      <c r="AAQ10" s="39"/>
      <c r="AAR10" s="39"/>
      <c r="AAS10" s="39"/>
      <c r="AAT10" s="39"/>
      <c r="AAU10" s="39"/>
      <c r="AAV10" s="39"/>
      <c r="AAW10" s="39"/>
      <c r="AAX10" s="39"/>
      <c r="AAY10" s="39"/>
      <c r="AAZ10" s="39"/>
      <c r="ABA10" s="39"/>
      <c r="ABB10" s="39"/>
      <c r="ABC10" s="39"/>
      <c r="ABD10" s="39"/>
      <c r="ABE10" s="39"/>
      <c r="ABF10" s="39"/>
      <c r="ABG10" s="39"/>
      <c r="ABH10" s="39"/>
      <c r="ABI10" s="39"/>
      <c r="ABJ10" s="39"/>
      <c r="ABK10" s="39"/>
      <c r="ABL10" s="39"/>
      <c r="ABM10" s="39"/>
      <c r="ABN10" s="39"/>
      <c r="ABO10" s="39"/>
      <c r="ABP10" s="39"/>
      <c r="ABQ10" s="39"/>
      <c r="ABR10" s="39"/>
      <c r="ABS10" s="39"/>
      <c r="ABT10" s="39"/>
      <c r="ABU10" s="39"/>
      <c r="ABV10" s="39"/>
      <c r="ABW10" s="39"/>
      <c r="ABX10" s="39"/>
      <c r="ABY10" s="39"/>
      <c r="ABZ10" s="39"/>
      <c r="ACA10" s="39"/>
      <c r="ACB10" s="39"/>
      <c r="ACC10" s="39"/>
      <c r="ACD10" s="39"/>
      <c r="ACE10" s="39"/>
      <c r="ACF10" s="39"/>
      <c r="ACG10" s="39"/>
      <c r="ACH10" s="39"/>
      <c r="ACI10" s="39"/>
      <c r="ACJ10" s="39"/>
      <c r="ACK10" s="39"/>
      <c r="ACL10" s="39"/>
      <c r="ACM10" s="39"/>
      <c r="ACN10" s="39"/>
      <c r="ACO10" s="39"/>
      <c r="ACP10" s="39"/>
      <c r="ACQ10" s="39"/>
      <c r="ACR10" s="39"/>
      <c r="ACS10" s="39"/>
      <c r="ACT10" s="39"/>
      <c r="ACU10" s="39"/>
      <c r="ACV10" s="39"/>
      <c r="ACW10" s="39"/>
      <c r="ACX10" s="39"/>
      <c r="ACY10" s="39"/>
      <c r="ACZ10" s="39"/>
      <c r="ADA10" s="39"/>
      <c r="ADB10" s="39"/>
      <c r="ADC10" s="39"/>
      <c r="ADD10" s="39"/>
      <c r="ADE10" s="39"/>
      <c r="ADF10" s="39"/>
      <c r="ADG10" s="39"/>
      <c r="ADH10" s="39"/>
      <c r="ADI10" s="39"/>
      <c r="ADJ10" s="39"/>
      <c r="ADK10" s="39"/>
      <c r="ADL10" s="39"/>
      <c r="ADM10" s="39"/>
      <c r="ADN10" s="39"/>
      <c r="ADO10" s="39"/>
      <c r="ADP10" s="39"/>
      <c r="ADQ10" s="39"/>
      <c r="ADR10" s="39"/>
      <c r="ADS10" s="39"/>
      <c r="ADT10" s="39"/>
      <c r="ADU10" s="39"/>
      <c r="ADV10" s="39"/>
      <c r="ADW10" s="39"/>
      <c r="ADX10" s="39"/>
      <c r="ADY10" s="39"/>
      <c r="ADZ10" s="39"/>
      <c r="AEA10" s="39"/>
      <c r="AEB10" s="39"/>
      <c r="AEC10" s="39"/>
      <c r="AED10" s="39"/>
      <c r="AEE10" s="39"/>
      <c r="AEF10" s="39"/>
      <c r="AEG10" s="39"/>
      <c r="AEH10" s="39"/>
      <c r="AEI10" s="39"/>
      <c r="AEJ10" s="39"/>
      <c r="AEK10" s="39"/>
      <c r="AEL10" s="39"/>
      <c r="AEM10" s="39"/>
      <c r="AEN10" s="39"/>
      <c r="AEO10" s="39"/>
      <c r="AEP10" s="39"/>
      <c r="AEQ10" s="39"/>
      <c r="AER10" s="39"/>
      <c r="AES10" s="39"/>
      <c r="AET10" s="39"/>
      <c r="AEU10" s="39"/>
      <c r="AEV10" s="39"/>
      <c r="AEW10" s="39"/>
      <c r="AEX10" s="39"/>
      <c r="AEY10" s="39"/>
      <c r="AEZ10" s="39"/>
      <c r="AFA10" s="39"/>
      <c r="AFB10" s="39"/>
      <c r="AFC10" s="39"/>
      <c r="AFD10" s="39"/>
      <c r="AFE10" s="39"/>
      <c r="AFF10" s="39"/>
      <c r="AFG10" s="39"/>
      <c r="AFH10" s="39"/>
      <c r="AFI10" s="39"/>
      <c r="AFJ10" s="39"/>
      <c r="AFK10" s="39"/>
      <c r="AFL10" s="39"/>
      <c r="AFM10" s="39"/>
      <c r="AFN10" s="39"/>
      <c r="AFO10" s="39"/>
      <c r="AFP10" s="39"/>
      <c r="AFQ10" s="39"/>
      <c r="AFR10" s="39"/>
      <c r="AFS10" s="39"/>
      <c r="AFT10" s="39"/>
      <c r="AFU10" s="39"/>
      <c r="AFV10" s="39"/>
      <c r="AFW10" s="39"/>
      <c r="AFX10" s="39"/>
      <c r="AFY10" s="39"/>
      <c r="AFZ10" s="39"/>
      <c r="AGA10" s="39"/>
      <c r="AGB10" s="39"/>
      <c r="AGC10" s="39"/>
      <c r="AGD10" s="39"/>
      <c r="AGE10" s="39"/>
      <c r="AGF10" s="39"/>
      <c r="AGG10" s="39"/>
      <c r="AGH10" s="39"/>
      <c r="AGI10" s="39"/>
      <c r="AGJ10" s="39"/>
      <c r="AGK10" s="39"/>
      <c r="AGL10" s="39"/>
      <c r="AGM10" s="39"/>
      <c r="AGN10" s="39"/>
      <c r="AGO10" s="39"/>
      <c r="AGP10" s="39"/>
      <c r="AGQ10" s="39"/>
      <c r="AGR10" s="39"/>
      <c r="AGS10" s="39"/>
      <c r="AGT10" s="39"/>
      <c r="AGU10" s="39"/>
      <c r="AGV10" s="39"/>
      <c r="AGW10" s="39"/>
      <c r="AGX10" s="39"/>
      <c r="AGY10" s="39"/>
      <c r="AGZ10" s="39"/>
      <c r="AHA10" s="39"/>
      <c r="AHB10" s="39"/>
      <c r="AHC10" s="39"/>
      <c r="AHD10" s="39"/>
      <c r="AHE10" s="39"/>
      <c r="AHF10" s="39"/>
      <c r="AHG10" s="39"/>
      <c r="AHH10" s="39"/>
      <c r="AHI10" s="39"/>
      <c r="AHJ10" s="39"/>
      <c r="AHK10" s="39"/>
      <c r="AHL10" s="39"/>
      <c r="AHM10" s="39"/>
      <c r="AHN10" s="39"/>
      <c r="AHO10" s="39"/>
      <c r="AHP10" s="39"/>
      <c r="AHQ10" s="39"/>
      <c r="AHR10" s="39"/>
      <c r="AHS10" s="39"/>
      <c r="AHT10" s="39"/>
      <c r="AHU10" s="39"/>
      <c r="AHV10" s="39"/>
      <c r="AHW10" s="39"/>
      <c r="AHX10" s="39"/>
      <c r="AHY10" s="39"/>
      <c r="AHZ10" s="39"/>
      <c r="AIA10" s="39"/>
      <c r="AIB10" s="39"/>
      <c r="AIC10" s="39"/>
      <c r="AID10" s="39"/>
      <c r="AIE10" s="39"/>
      <c r="AIF10" s="39"/>
      <c r="AIG10" s="39"/>
      <c r="AIH10" s="39"/>
      <c r="AII10" s="39"/>
      <c r="AIJ10" s="39"/>
      <c r="AIK10" s="39"/>
      <c r="AIL10" s="39"/>
      <c r="AIM10" s="39"/>
      <c r="AIN10" s="39"/>
      <c r="AIO10" s="39"/>
      <c r="AIP10" s="39"/>
      <c r="AIQ10" s="39"/>
      <c r="AIR10" s="39"/>
      <c r="AIS10" s="39"/>
      <c r="AIT10" s="39"/>
      <c r="AIU10" s="39"/>
      <c r="AIV10" s="39"/>
      <c r="AIW10" s="39"/>
      <c r="AIX10" s="39"/>
      <c r="AIY10" s="39"/>
      <c r="AIZ10" s="39"/>
      <c r="AJA10" s="39"/>
      <c r="AJB10" s="39"/>
      <c r="AJC10" s="39"/>
      <c r="AJD10" s="39"/>
      <c r="AJE10" s="39"/>
      <c r="AJF10" s="39"/>
      <c r="AJG10" s="39"/>
      <c r="AJH10" s="39"/>
      <c r="AJI10" s="39"/>
      <c r="AJJ10" s="39"/>
      <c r="AJK10" s="39"/>
      <c r="AJL10" s="39"/>
      <c r="AJM10" s="39"/>
      <c r="AJN10" s="39"/>
      <c r="AJO10" s="39"/>
      <c r="AJP10" s="39"/>
      <c r="AJQ10" s="39"/>
      <c r="AJR10" s="39"/>
      <c r="AJS10" s="39"/>
      <c r="AJT10" s="39"/>
      <c r="AJU10" s="39"/>
      <c r="AJV10" s="39"/>
      <c r="AJW10" s="39"/>
      <c r="AJX10" s="39"/>
      <c r="AJY10" s="39"/>
      <c r="AJZ10" s="39"/>
      <c r="AKA10" s="39"/>
      <c r="AKB10" s="39"/>
      <c r="AKC10" s="39"/>
      <c r="AKD10" s="39"/>
      <c r="AKE10" s="39"/>
      <c r="AKF10" s="39"/>
      <c r="AKG10" s="39"/>
      <c r="AKH10" s="39"/>
      <c r="AKI10" s="39"/>
      <c r="AKJ10" s="39"/>
      <c r="AKK10" s="39"/>
      <c r="AKL10" s="39"/>
      <c r="AKM10" s="39"/>
      <c r="AKN10" s="39"/>
      <c r="AKO10" s="39"/>
      <c r="AKP10" s="39"/>
      <c r="AKQ10" s="39"/>
      <c r="AKR10" s="39"/>
      <c r="AKS10" s="39"/>
      <c r="AKT10" s="39"/>
      <c r="AKU10" s="39"/>
      <c r="AKV10" s="39"/>
      <c r="AKW10" s="39"/>
      <c r="AKX10" s="39"/>
      <c r="AKY10" s="39"/>
      <c r="AKZ10" s="39"/>
      <c r="ALA10" s="39"/>
      <c r="ALB10" s="39"/>
      <c r="ALC10" s="39"/>
      <c r="ALD10" s="39"/>
      <c r="ALE10" s="39"/>
      <c r="ALF10" s="39"/>
      <c r="ALG10" s="39"/>
      <c r="ALH10" s="39"/>
      <c r="ALI10" s="39"/>
      <c r="ALJ10" s="39"/>
      <c r="ALK10" s="39"/>
      <c r="ALL10" s="39"/>
      <c r="ALM10" s="39"/>
      <c r="ALN10" s="39"/>
      <c r="ALO10" s="39"/>
      <c r="ALP10" s="39"/>
      <c r="ALQ10" s="39"/>
      <c r="ALR10" s="39"/>
      <c r="ALS10" s="39"/>
      <c r="ALT10" s="39"/>
      <c r="ALU10" s="39"/>
      <c r="ALV10" s="39"/>
      <c r="ALW10" s="39"/>
      <c r="ALX10" s="39"/>
      <c r="ALY10" s="39"/>
      <c r="ALZ10" s="39"/>
      <c r="AMA10" s="39"/>
      <c r="AMB10" s="39"/>
      <c r="AMC10" s="39"/>
      <c r="AMD10" s="39"/>
      <c r="AME10" s="39"/>
      <c r="AMF10" s="39"/>
      <c r="AMG10" s="39"/>
      <c r="AMH10" s="39"/>
      <c r="AMI10" s="39"/>
      <c r="AMJ10" s="39"/>
      <c r="AMK10" s="39"/>
      <c r="AML10" s="39"/>
      <c r="AMM10" s="39"/>
      <c r="AMN10" s="39"/>
      <c r="AMO10" s="39"/>
      <c r="AMP10" s="39"/>
      <c r="AMQ10" s="39"/>
      <c r="AMR10" s="39"/>
      <c r="AMS10" s="39"/>
      <c r="AMT10" s="39"/>
      <c r="AMU10" s="39"/>
      <c r="AMV10" s="39"/>
      <c r="AMW10" s="39"/>
      <c r="AMX10" s="39"/>
      <c r="AMY10" s="39"/>
      <c r="AMZ10" s="39"/>
      <c r="ANA10" s="39"/>
      <c r="ANB10" s="39"/>
      <c r="ANC10" s="39"/>
      <c r="AND10" s="39"/>
      <c r="ANE10" s="39"/>
      <c r="ANF10" s="39"/>
      <c r="ANG10" s="39"/>
      <c r="ANH10" s="39"/>
      <c r="ANI10" s="39"/>
      <c r="ANJ10" s="39"/>
      <c r="ANK10" s="39"/>
      <c r="ANL10" s="39"/>
      <c r="ANM10" s="39"/>
      <c r="ANN10" s="39"/>
      <c r="ANO10" s="39"/>
      <c r="ANP10" s="39"/>
      <c r="ANQ10" s="39"/>
      <c r="ANR10" s="39"/>
      <c r="ANS10" s="39"/>
      <c r="ANT10" s="39"/>
      <c r="ANU10" s="39"/>
      <c r="ANV10" s="39"/>
      <c r="ANW10" s="39"/>
      <c r="ANX10" s="39"/>
      <c r="ANY10" s="39"/>
      <c r="ANZ10" s="39"/>
      <c r="AOA10" s="39"/>
      <c r="AOB10" s="39"/>
      <c r="AOC10" s="39"/>
      <c r="AOD10" s="39"/>
      <c r="AOE10" s="39"/>
      <c r="AOF10" s="39"/>
      <c r="AOG10" s="39"/>
      <c r="AOH10" s="39"/>
      <c r="AOI10" s="39"/>
      <c r="AOJ10" s="39"/>
      <c r="AOK10" s="39"/>
      <c r="AOL10" s="39"/>
      <c r="AOM10" s="39"/>
      <c r="AON10" s="39"/>
      <c r="AOO10" s="39"/>
      <c r="AOP10" s="39"/>
      <c r="AOQ10" s="39"/>
      <c r="AOR10" s="39"/>
      <c r="AOS10" s="39"/>
      <c r="AOT10" s="39"/>
      <c r="AOU10" s="39"/>
      <c r="AOV10" s="39"/>
      <c r="AOW10" s="39"/>
      <c r="AOX10" s="39"/>
      <c r="AOY10" s="39"/>
      <c r="AOZ10" s="39"/>
      <c r="APA10" s="39"/>
      <c r="APB10" s="39"/>
      <c r="APC10" s="39"/>
      <c r="APD10" s="39"/>
      <c r="APE10" s="39"/>
      <c r="APF10" s="39"/>
      <c r="APG10" s="39"/>
      <c r="APH10" s="39"/>
      <c r="API10" s="39"/>
      <c r="APJ10" s="39"/>
      <c r="APK10" s="39"/>
      <c r="APL10" s="39"/>
      <c r="APM10" s="39"/>
      <c r="APN10" s="39"/>
      <c r="APO10" s="39"/>
      <c r="APP10" s="39"/>
      <c r="APQ10" s="39"/>
      <c r="APR10" s="39"/>
      <c r="APS10" s="39"/>
      <c r="APT10" s="39"/>
      <c r="APU10" s="39"/>
      <c r="APV10" s="39"/>
      <c r="APW10" s="39"/>
      <c r="APX10" s="39"/>
      <c r="APY10" s="39"/>
      <c r="APZ10" s="39"/>
      <c r="AQA10" s="39"/>
      <c r="AQB10" s="39"/>
      <c r="AQC10" s="39"/>
      <c r="AQD10" s="39"/>
      <c r="AQE10" s="39"/>
      <c r="AQF10" s="39"/>
      <c r="AQG10" s="39"/>
      <c r="AQH10" s="39"/>
      <c r="AQI10" s="39"/>
      <c r="AQJ10" s="39"/>
      <c r="AQK10" s="39"/>
      <c r="AQL10" s="39"/>
      <c r="AQM10" s="39"/>
      <c r="AQN10" s="39"/>
      <c r="AQO10" s="39"/>
      <c r="AQP10" s="39"/>
      <c r="AQQ10" s="39"/>
      <c r="AQR10" s="39"/>
      <c r="AQS10" s="39"/>
      <c r="AQT10" s="39"/>
      <c r="AQU10" s="39"/>
      <c r="AQV10" s="39"/>
      <c r="AQW10" s="39"/>
      <c r="AQX10" s="39"/>
      <c r="AQY10" s="39"/>
      <c r="AQZ10" s="39"/>
      <c r="ARA10" s="39"/>
      <c r="ARB10" s="39"/>
      <c r="ARC10" s="39"/>
      <c r="ARD10" s="39"/>
      <c r="ARE10" s="39"/>
      <c r="ARF10" s="39"/>
      <c r="ARG10" s="39"/>
      <c r="ARH10" s="39"/>
      <c r="ARI10" s="39"/>
      <c r="ARJ10" s="39"/>
      <c r="ARK10" s="39"/>
      <c r="ARL10" s="39"/>
      <c r="ARM10" s="39"/>
      <c r="ARN10" s="39"/>
      <c r="ARO10" s="39"/>
      <c r="ARP10" s="39"/>
      <c r="ARQ10" s="39"/>
      <c r="ARR10" s="39"/>
      <c r="ARS10" s="39"/>
      <c r="ART10" s="39"/>
      <c r="ARU10" s="39"/>
      <c r="ARV10" s="39"/>
      <c r="ARW10" s="39"/>
      <c r="ARX10" s="39"/>
      <c r="ARY10" s="39"/>
      <c r="ARZ10" s="39"/>
      <c r="ASA10" s="39"/>
      <c r="ASB10" s="39"/>
      <c r="ASC10" s="39"/>
      <c r="ASD10" s="39"/>
      <c r="ASE10" s="39"/>
      <c r="ASF10" s="39"/>
      <c r="ASG10" s="39"/>
      <c r="ASH10" s="39"/>
      <c r="ASI10" s="39"/>
      <c r="ASJ10" s="39"/>
      <c r="ASK10" s="39"/>
      <c r="ASL10" s="39"/>
      <c r="ASM10" s="39"/>
      <c r="ASN10" s="39"/>
      <c r="ASO10" s="39"/>
      <c r="ASP10" s="39"/>
      <c r="ASQ10" s="39"/>
      <c r="ASR10" s="39"/>
      <c r="ASS10" s="39"/>
      <c r="AST10" s="39"/>
      <c r="ASU10" s="39"/>
      <c r="ASV10" s="39"/>
      <c r="ASW10" s="39"/>
      <c r="ASX10" s="39"/>
      <c r="ASY10" s="39"/>
      <c r="ASZ10" s="39"/>
      <c r="ATA10" s="39"/>
      <c r="ATB10" s="39"/>
      <c r="ATC10" s="39"/>
      <c r="ATD10" s="39"/>
      <c r="ATE10" s="39"/>
      <c r="ATF10" s="39"/>
      <c r="ATG10" s="39"/>
      <c r="ATH10" s="39"/>
      <c r="ATI10" s="39"/>
      <c r="ATJ10" s="39"/>
      <c r="ATK10" s="39"/>
      <c r="ATL10" s="39"/>
      <c r="ATM10" s="39"/>
      <c r="ATN10" s="39"/>
      <c r="ATO10" s="39"/>
      <c r="ATP10" s="39"/>
      <c r="ATQ10" s="39"/>
      <c r="ATR10" s="39"/>
      <c r="ATS10" s="39"/>
      <c r="ATT10" s="39"/>
      <c r="ATU10" s="39"/>
      <c r="ATV10" s="39"/>
      <c r="ATW10" s="39"/>
      <c r="ATX10" s="39"/>
      <c r="ATY10" s="39"/>
      <c r="ATZ10" s="39"/>
      <c r="AUA10" s="39"/>
      <c r="AUB10" s="39"/>
      <c r="AUC10" s="39"/>
      <c r="AUD10" s="39"/>
      <c r="AUE10" s="39"/>
      <c r="AUF10" s="39"/>
      <c r="AUG10" s="39"/>
      <c r="AUH10" s="39"/>
      <c r="AUI10" s="39"/>
      <c r="AUJ10" s="39"/>
      <c r="AUK10" s="39"/>
      <c r="AUL10" s="39"/>
      <c r="AUM10" s="39"/>
      <c r="AUN10" s="39"/>
      <c r="AUO10" s="39"/>
      <c r="AUP10" s="39"/>
      <c r="AUQ10" s="39"/>
      <c r="AUR10" s="39"/>
      <c r="AUS10" s="39"/>
      <c r="AUT10" s="39"/>
      <c r="AUU10" s="39"/>
      <c r="AUV10" s="39"/>
      <c r="AUW10" s="39"/>
      <c r="AUX10" s="39"/>
      <c r="AUY10" s="39"/>
      <c r="AUZ10" s="39"/>
      <c r="AVA10" s="39"/>
      <c r="AVB10" s="39"/>
      <c r="AVC10" s="39"/>
      <c r="AVD10" s="39"/>
      <c r="AVE10" s="39"/>
      <c r="AVF10" s="39"/>
      <c r="AVG10" s="39"/>
      <c r="AVH10" s="39"/>
      <c r="AVI10" s="39"/>
      <c r="AVJ10" s="39"/>
      <c r="AVK10" s="39"/>
      <c r="AVL10" s="39"/>
      <c r="AVM10" s="39"/>
      <c r="AVN10" s="39"/>
      <c r="AVO10" s="39"/>
      <c r="AVP10" s="39"/>
      <c r="AVQ10" s="39"/>
      <c r="AVR10" s="39"/>
      <c r="AVS10" s="39"/>
      <c r="AVT10" s="39"/>
      <c r="AVU10" s="39"/>
      <c r="AVV10" s="39"/>
      <c r="AVW10" s="39"/>
      <c r="AVX10" s="39"/>
      <c r="AVY10" s="39"/>
      <c r="AVZ10" s="39"/>
      <c r="AWA10" s="39"/>
      <c r="AWB10" s="39"/>
      <c r="AWC10" s="39"/>
      <c r="AWD10" s="39"/>
      <c r="AWE10" s="39"/>
      <c r="AWF10" s="39"/>
      <c r="AWG10" s="39"/>
      <c r="AWH10" s="39"/>
      <c r="AWI10" s="39"/>
      <c r="AWJ10" s="39"/>
      <c r="AWK10" s="39"/>
      <c r="AWL10" s="39"/>
      <c r="AWM10" s="39"/>
      <c r="AWN10" s="39"/>
      <c r="AWO10" s="39"/>
      <c r="AWP10" s="39"/>
      <c r="AWQ10" s="39"/>
      <c r="AWR10" s="39"/>
      <c r="AWS10" s="39"/>
      <c r="AWT10" s="39"/>
      <c r="AWU10" s="39"/>
      <c r="AWV10" s="39"/>
      <c r="AWW10" s="39"/>
      <c r="AWX10" s="39"/>
      <c r="AWY10" s="39"/>
      <c r="AWZ10" s="39"/>
      <c r="AXA10" s="39"/>
      <c r="AXB10" s="39"/>
      <c r="AXC10" s="39"/>
      <c r="AXD10" s="39"/>
      <c r="AXE10" s="39"/>
      <c r="AXF10" s="39"/>
      <c r="AXG10" s="39"/>
      <c r="AXH10" s="39"/>
      <c r="AXI10" s="39"/>
      <c r="AXJ10" s="39"/>
      <c r="AXK10" s="39"/>
      <c r="AXL10" s="39"/>
      <c r="AXM10" s="39"/>
      <c r="AXN10" s="39"/>
      <c r="AXO10" s="39"/>
      <c r="AXP10" s="39"/>
      <c r="AXQ10" s="39"/>
      <c r="AXR10" s="39"/>
      <c r="AXS10" s="39"/>
      <c r="AXT10" s="39"/>
    </row>
    <row r="11" spans="1:1320" s="37" customFormat="1" ht="15.75" customHeight="1" x14ac:dyDescent="0.15">
      <c r="A11" s="52" t="s">
        <v>514</v>
      </c>
      <c r="B11" s="53" t="s">
        <v>515</v>
      </c>
      <c r="C11" s="49">
        <v>7.18</v>
      </c>
      <c r="D11" s="49"/>
      <c r="E11" s="49">
        <v>7.18</v>
      </c>
      <c r="F11" s="51"/>
      <c r="G11" s="51"/>
      <c r="H11" s="51"/>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c r="IW11" s="39"/>
      <c r="IX11" s="39"/>
      <c r="IY11" s="39"/>
      <c r="IZ11" s="39"/>
      <c r="JA11" s="39"/>
      <c r="JB11" s="39"/>
      <c r="JC11" s="39"/>
      <c r="JD11" s="39"/>
      <c r="JE11" s="39"/>
      <c r="JF11" s="39"/>
      <c r="JG11" s="39"/>
      <c r="JH11" s="39"/>
      <c r="JI11" s="39"/>
      <c r="JJ11" s="39"/>
      <c r="JK11" s="39"/>
      <c r="JL11" s="39"/>
      <c r="JM11" s="39"/>
      <c r="JN11" s="39"/>
      <c r="JO11" s="39"/>
      <c r="JP11" s="39"/>
      <c r="JQ11" s="39"/>
      <c r="JR11" s="39"/>
      <c r="JS11" s="39"/>
      <c r="JT11" s="39"/>
      <c r="JU11" s="39"/>
      <c r="JV11" s="39"/>
      <c r="JW11" s="39"/>
      <c r="JX11" s="39"/>
      <c r="JY11" s="39"/>
      <c r="JZ11" s="39"/>
      <c r="KA11" s="39"/>
      <c r="KB11" s="39"/>
      <c r="KC11" s="39"/>
      <c r="KD11" s="39"/>
      <c r="KE11" s="39"/>
      <c r="KF11" s="39"/>
      <c r="KG11" s="39"/>
      <c r="KH11" s="39"/>
      <c r="KI11" s="39"/>
      <c r="KJ11" s="39"/>
      <c r="KK11" s="39"/>
      <c r="KL11" s="39"/>
      <c r="KM11" s="39"/>
      <c r="KN11" s="39"/>
      <c r="KO11" s="39"/>
      <c r="KP11" s="39"/>
      <c r="KQ11" s="39"/>
      <c r="KR11" s="39"/>
      <c r="KS11" s="39"/>
      <c r="KT11" s="39"/>
      <c r="KU11" s="39"/>
      <c r="KV11" s="39"/>
      <c r="KW11" s="39"/>
      <c r="KX11" s="39"/>
      <c r="KY11" s="39"/>
      <c r="KZ11" s="39"/>
      <c r="LA11" s="39"/>
      <c r="LB11" s="39"/>
      <c r="LC11" s="39"/>
      <c r="LD11" s="39"/>
      <c r="LE11" s="39"/>
      <c r="LF11" s="39"/>
      <c r="LG11" s="39"/>
      <c r="LH11" s="39"/>
      <c r="LI11" s="39"/>
      <c r="LJ11" s="39"/>
      <c r="LK11" s="39"/>
      <c r="LL11" s="39"/>
      <c r="LM11" s="39"/>
      <c r="LN11" s="39"/>
      <c r="LO11" s="39"/>
      <c r="LP11" s="39"/>
      <c r="LQ11" s="39"/>
      <c r="LR11" s="39"/>
      <c r="LS11" s="39"/>
      <c r="LT11" s="39"/>
      <c r="LU11" s="39"/>
      <c r="LV11" s="39"/>
      <c r="LW11" s="39"/>
      <c r="LX11" s="39"/>
      <c r="LY11" s="39"/>
      <c r="LZ11" s="39"/>
      <c r="MA11" s="39"/>
      <c r="MB11" s="39"/>
      <c r="MC11" s="39"/>
      <c r="MD11" s="39"/>
      <c r="ME11" s="39"/>
      <c r="MF11" s="39"/>
      <c r="MG11" s="39"/>
      <c r="MH11" s="39"/>
      <c r="MI11" s="39"/>
      <c r="MJ11" s="39"/>
      <c r="MK11" s="39"/>
      <c r="ML11" s="39"/>
      <c r="MM11" s="39"/>
      <c r="MN11" s="39"/>
      <c r="MO11" s="39"/>
      <c r="MP11" s="39"/>
      <c r="MQ11" s="39"/>
      <c r="MR11" s="39"/>
      <c r="MS11" s="39"/>
      <c r="MT11" s="39"/>
      <c r="MU11" s="39"/>
      <c r="MV11" s="39"/>
      <c r="MW11" s="39"/>
      <c r="MX11" s="39"/>
      <c r="MY11" s="39"/>
      <c r="MZ11" s="39"/>
      <c r="NA11" s="39"/>
      <c r="NB11" s="39"/>
      <c r="NC11" s="39"/>
      <c r="ND11" s="39"/>
      <c r="NE11" s="39"/>
      <c r="NF11" s="39"/>
      <c r="NG11" s="39"/>
      <c r="NH11" s="39"/>
      <c r="NI11" s="39"/>
      <c r="NJ11" s="39"/>
      <c r="NK11" s="39"/>
      <c r="NL11" s="39"/>
      <c r="NM11" s="39"/>
      <c r="NN11" s="39"/>
      <c r="NO11" s="39"/>
      <c r="NP11" s="39"/>
      <c r="NQ11" s="39"/>
      <c r="NR11" s="39"/>
      <c r="NS11" s="39"/>
      <c r="NT11" s="39"/>
      <c r="NU11" s="39"/>
      <c r="NV11" s="39"/>
      <c r="NW11" s="39"/>
      <c r="NX11" s="39"/>
      <c r="NY11" s="39"/>
      <c r="NZ11" s="39"/>
      <c r="OA11" s="39"/>
      <c r="OB11" s="39"/>
      <c r="OC11" s="39"/>
      <c r="OD11" s="39"/>
      <c r="OE11" s="39"/>
      <c r="OF11" s="39"/>
      <c r="OG11" s="39"/>
      <c r="OH11" s="39"/>
      <c r="OI11" s="39"/>
      <c r="OJ11" s="39"/>
      <c r="OK11" s="39"/>
      <c r="OL11" s="39"/>
      <c r="OM11" s="39"/>
      <c r="ON11" s="39"/>
      <c r="OO11" s="39"/>
      <c r="OP11" s="39"/>
      <c r="OQ11" s="39"/>
      <c r="OR11" s="39"/>
      <c r="OS11" s="39"/>
      <c r="OT11" s="39"/>
      <c r="OU11" s="39"/>
      <c r="OV11" s="39"/>
      <c r="OW11" s="39"/>
      <c r="OX11" s="39"/>
      <c r="OY11" s="39"/>
      <c r="OZ11" s="39"/>
      <c r="PA11" s="39"/>
      <c r="PB11" s="39"/>
      <c r="PC11" s="39"/>
      <c r="PD11" s="39"/>
      <c r="PE11" s="39"/>
      <c r="PF11" s="39"/>
      <c r="PG11" s="39"/>
      <c r="PH11" s="39"/>
      <c r="PI11" s="39"/>
      <c r="PJ11" s="39"/>
      <c r="PK11" s="39"/>
      <c r="PL11" s="39"/>
      <c r="PM11" s="39"/>
      <c r="PN11" s="39"/>
      <c r="PO11" s="39"/>
      <c r="PP11" s="39"/>
      <c r="PQ11" s="39"/>
      <c r="PR11" s="39"/>
      <c r="PS11" s="39"/>
      <c r="PT11" s="39"/>
      <c r="PU11" s="39"/>
      <c r="PV11" s="39"/>
      <c r="PW11" s="39"/>
      <c r="PX11" s="39"/>
      <c r="PY11" s="39"/>
      <c r="PZ11" s="39"/>
      <c r="QA11" s="39"/>
      <c r="QB11" s="39"/>
      <c r="QC11" s="39"/>
      <c r="QD11" s="39"/>
      <c r="QE11" s="39"/>
      <c r="QF11" s="39"/>
      <c r="QG11" s="39"/>
      <c r="QH11" s="39"/>
      <c r="QI11" s="39"/>
      <c r="QJ11" s="39"/>
      <c r="QK11" s="39"/>
      <c r="QL11" s="39"/>
      <c r="QM11" s="39"/>
      <c r="QN11" s="39"/>
      <c r="QO11" s="39"/>
      <c r="QP11" s="39"/>
      <c r="QQ11" s="39"/>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c r="AML11" s="39"/>
      <c r="AMM11" s="39"/>
      <c r="AMN11" s="39"/>
      <c r="AMO11" s="39"/>
      <c r="AMP11" s="39"/>
      <c r="AMQ11" s="39"/>
      <c r="AMR11" s="39"/>
      <c r="AMS11" s="39"/>
      <c r="AMT11" s="39"/>
      <c r="AMU11" s="39"/>
      <c r="AMV11" s="39"/>
      <c r="AMW11" s="39"/>
      <c r="AMX11" s="39"/>
      <c r="AMY11" s="39"/>
      <c r="AMZ11" s="39"/>
      <c r="ANA11" s="39"/>
      <c r="ANB11" s="39"/>
      <c r="ANC11" s="39"/>
      <c r="AND11" s="39"/>
      <c r="ANE11" s="39"/>
      <c r="ANF11" s="39"/>
      <c r="ANG11" s="39"/>
      <c r="ANH11" s="39"/>
      <c r="ANI11" s="39"/>
      <c r="ANJ11" s="39"/>
      <c r="ANK11" s="39"/>
      <c r="ANL11" s="39"/>
      <c r="ANM11" s="39"/>
      <c r="ANN11" s="39"/>
      <c r="ANO11" s="39"/>
      <c r="ANP11" s="39"/>
      <c r="ANQ11" s="39"/>
      <c r="ANR11" s="39"/>
      <c r="ANS11" s="39"/>
      <c r="ANT11" s="39"/>
      <c r="ANU11" s="39"/>
      <c r="ANV11" s="39"/>
      <c r="ANW11" s="39"/>
      <c r="ANX11" s="39"/>
      <c r="ANY11" s="39"/>
      <c r="ANZ11" s="39"/>
      <c r="AOA11" s="39"/>
      <c r="AOB11" s="39"/>
      <c r="AOC11" s="39"/>
      <c r="AOD11" s="39"/>
      <c r="AOE11" s="39"/>
      <c r="AOF11" s="39"/>
      <c r="AOG11" s="39"/>
      <c r="AOH11" s="39"/>
      <c r="AOI11" s="39"/>
      <c r="AOJ11" s="39"/>
      <c r="AOK11" s="39"/>
      <c r="AOL11" s="39"/>
      <c r="AOM11" s="39"/>
      <c r="AON11" s="39"/>
      <c r="AOO11" s="39"/>
      <c r="AOP11" s="39"/>
      <c r="AOQ11" s="39"/>
      <c r="AOR11" s="39"/>
      <c r="AOS11" s="39"/>
      <c r="AOT11" s="39"/>
      <c r="AOU11" s="39"/>
      <c r="AOV11" s="39"/>
      <c r="AOW11" s="39"/>
      <c r="AOX11" s="39"/>
      <c r="AOY11" s="39"/>
      <c r="AOZ11" s="39"/>
      <c r="APA11" s="39"/>
      <c r="APB11" s="39"/>
      <c r="APC11" s="39"/>
      <c r="APD11" s="39"/>
      <c r="APE11" s="39"/>
      <c r="APF11" s="39"/>
      <c r="APG11" s="39"/>
      <c r="APH11" s="39"/>
      <c r="API11" s="39"/>
      <c r="APJ11" s="39"/>
      <c r="APK11" s="39"/>
      <c r="APL11" s="39"/>
      <c r="APM11" s="39"/>
      <c r="APN11" s="39"/>
      <c r="APO11" s="39"/>
      <c r="APP11" s="39"/>
      <c r="APQ11" s="39"/>
      <c r="APR11" s="39"/>
      <c r="APS11" s="39"/>
      <c r="APT11" s="39"/>
      <c r="APU11" s="39"/>
      <c r="APV11" s="39"/>
      <c r="APW11" s="39"/>
      <c r="APX11" s="39"/>
      <c r="APY11" s="39"/>
      <c r="APZ11" s="39"/>
      <c r="AQA11" s="39"/>
      <c r="AQB11" s="39"/>
      <c r="AQC11" s="39"/>
      <c r="AQD11" s="39"/>
      <c r="AQE11" s="39"/>
      <c r="AQF11" s="39"/>
      <c r="AQG11" s="39"/>
      <c r="AQH11" s="39"/>
      <c r="AQI11" s="39"/>
      <c r="AQJ11" s="39"/>
      <c r="AQK11" s="39"/>
      <c r="AQL11" s="39"/>
      <c r="AQM11" s="39"/>
      <c r="AQN11" s="39"/>
      <c r="AQO11" s="39"/>
      <c r="AQP11" s="39"/>
      <c r="AQQ11" s="39"/>
      <c r="AQR11" s="39"/>
      <c r="AQS11" s="39"/>
      <c r="AQT11" s="39"/>
      <c r="AQU11" s="39"/>
      <c r="AQV11" s="39"/>
      <c r="AQW11" s="39"/>
      <c r="AQX11" s="39"/>
      <c r="AQY11" s="39"/>
      <c r="AQZ11" s="39"/>
      <c r="ARA11" s="39"/>
      <c r="ARB11" s="39"/>
      <c r="ARC11" s="39"/>
      <c r="ARD11" s="39"/>
      <c r="ARE11" s="39"/>
      <c r="ARF11" s="39"/>
      <c r="ARG11" s="39"/>
      <c r="ARH11" s="39"/>
      <c r="ARI11" s="39"/>
      <c r="ARJ11" s="39"/>
      <c r="ARK11" s="39"/>
      <c r="ARL11" s="39"/>
      <c r="ARM11" s="39"/>
      <c r="ARN11" s="39"/>
      <c r="ARO11" s="39"/>
      <c r="ARP11" s="39"/>
      <c r="ARQ11" s="39"/>
      <c r="ARR11" s="39"/>
      <c r="ARS11" s="39"/>
      <c r="ART11" s="39"/>
      <c r="ARU11" s="39"/>
      <c r="ARV11" s="39"/>
      <c r="ARW11" s="39"/>
      <c r="ARX11" s="39"/>
      <c r="ARY11" s="39"/>
      <c r="ARZ11" s="39"/>
      <c r="ASA11" s="39"/>
      <c r="ASB11" s="39"/>
      <c r="ASC11" s="39"/>
      <c r="ASD11" s="39"/>
      <c r="ASE11" s="39"/>
      <c r="ASF11" s="39"/>
      <c r="ASG11" s="39"/>
      <c r="ASH11" s="39"/>
      <c r="ASI11" s="39"/>
      <c r="ASJ11" s="39"/>
      <c r="ASK11" s="39"/>
      <c r="ASL11" s="39"/>
      <c r="ASM11" s="39"/>
      <c r="ASN11" s="39"/>
      <c r="ASO11" s="39"/>
      <c r="ASP11" s="39"/>
      <c r="ASQ11" s="39"/>
      <c r="ASR11" s="39"/>
      <c r="ASS11" s="39"/>
      <c r="AST11" s="39"/>
      <c r="ASU11" s="39"/>
      <c r="ASV11" s="39"/>
      <c r="ASW11" s="39"/>
      <c r="ASX11" s="39"/>
      <c r="ASY11" s="39"/>
      <c r="ASZ11" s="39"/>
      <c r="ATA11" s="39"/>
      <c r="ATB11" s="39"/>
      <c r="ATC11" s="39"/>
      <c r="ATD11" s="39"/>
      <c r="ATE11" s="39"/>
      <c r="ATF11" s="39"/>
      <c r="ATG11" s="39"/>
      <c r="ATH11" s="39"/>
      <c r="ATI11" s="39"/>
      <c r="ATJ11" s="39"/>
      <c r="ATK11" s="39"/>
      <c r="ATL11" s="39"/>
      <c r="ATM11" s="39"/>
      <c r="ATN11" s="39"/>
      <c r="ATO11" s="39"/>
      <c r="ATP11" s="39"/>
      <c r="ATQ11" s="39"/>
      <c r="ATR11" s="39"/>
      <c r="ATS11" s="39"/>
      <c r="ATT11" s="39"/>
      <c r="ATU11" s="39"/>
      <c r="ATV11" s="39"/>
      <c r="ATW11" s="39"/>
      <c r="ATX11" s="39"/>
      <c r="ATY11" s="39"/>
      <c r="ATZ11" s="39"/>
      <c r="AUA11" s="39"/>
      <c r="AUB11" s="39"/>
      <c r="AUC11" s="39"/>
      <c r="AUD11" s="39"/>
      <c r="AUE11" s="39"/>
      <c r="AUF11" s="39"/>
      <c r="AUG11" s="39"/>
      <c r="AUH11" s="39"/>
      <c r="AUI11" s="39"/>
      <c r="AUJ11" s="39"/>
      <c r="AUK11" s="39"/>
      <c r="AUL11" s="39"/>
      <c r="AUM11" s="39"/>
      <c r="AUN11" s="39"/>
      <c r="AUO11" s="39"/>
      <c r="AUP11" s="39"/>
      <c r="AUQ11" s="39"/>
      <c r="AUR11" s="39"/>
      <c r="AUS11" s="39"/>
      <c r="AUT11" s="39"/>
      <c r="AUU11" s="39"/>
      <c r="AUV11" s="39"/>
      <c r="AUW11" s="39"/>
      <c r="AUX11" s="39"/>
      <c r="AUY11" s="39"/>
      <c r="AUZ11" s="39"/>
      <c r="AVA11" s="39"/>
      <c r="AVB11" s="39"/>
      <c r="AVC11" s="39"/>
      <c r="AVD11" s="39"/>
      <c r="AVE11" s="39"/>
      <c r="AVF11" s="39"/>
      <c r="AVG11" s="39"/>
      <c r="AVH11" s="39"/>
      <c r="AVI11" s="39"/>
      <c r="AVJ11" s="39"/>
      <c r="AVK11" s="39"/>
      <c r="AVL11" s="39"/>
      <c r="AVM11" s="39"/>
      <c r="AVN11" s="39"/>
      <c r="AVO11" s="39"/>
      <c r="AVP11" s="39"/>
      <c r="AVQ11" s="39"/>
      <c r="AVR11" s="39"/>
      <c r="AVS11" s="39"/>
      <c r="AVT11" s="39"/>
      <c r="AVU11" s="39"/>
      <c r="AVV11" s="39"/>
      <c r="AVW11" s="39"/>
      <c r="AVX11" s="39"/>
      <c r="AVY11" s="39"/>
      <c r="AVZ11" s="39"/>
      <c r="AWA11" s="39"/>
      <c r="AWB11" s="39"/>
      <c r="AWC11" s="39"/>
      <c r="AWD11" s="39"/>
      <c r="AWE11" s="39"/>
      <c r="AWF11" s="39"/>
      <c r="AWG11" s="39"/>
      <c r="AWH11" s="39"/>
      <c r="AWI11" s="39"/>
      <c r="AWJ11" s="39"/>
      <c r="AWK11" s="39"/>
      <c r="AWL11" s="39"/>
      <c r="AWM11" s="39"/>
      <c r="AWN11" s="39"/>
      <c r="AWO11" s="39"/>
      <c r="AWP11" s="39"/>
      <c r="AWQ11" s="39"/>
      <c r="AWR11" s="39"/>
      <c r="AWS11" s="39"/>
      <c r="AWT11" s="39"/>
      <c r="AWU11" s="39"/>
      <c r="AWV11" s="39"/>
      <c r="AWW11" s="39"/>
      <c r="AWX11" s="39"/>
      <c r="AWY11" s="39"/>
      <c r="AWZ11" s="39"/>
      <c r="AXA11" s="39"/>
      <c r="AXB11" s="39"/>
      <c r="AXC11" s="39"/>
      <c r="AXD11" s="39"/>
      <c r="AXE11" s="39"/>
      <c r="AXF11" s="39"/>
      <c r="AXG11" s="39"/>
      <c r="AXH11" s="39"/>
      <c r="AXI11" s="39"/>
      <c r="AXJ11" s="39"/>
      <c r="AXK11" s="39"/>
      <c r="AXL11" s="39"/>
      <c r="AXM11" s="39"/>
      <c r="AXN11" s="39"/>
      <c r="AXO11" s="39"/>
      <c r="AXP11" s="39"/>
      <c r="AXQ11" s="39"/>
      <c r="AXR11" s="39"/>
      <c r="AXS11" s="39"/>
      <c r="AXT11" s="39"/>
    </row>
    <row r="12" spans="1:1320" s="37" customFormat="1" ht="15.75" customHeight="1" x14ac:dyDescent="0.15">
      <c r="A12" s="48" t="s">
        <v>353</v>
      </c>
      <c r="B12" s="48" t="s">
        <v>533</v>
      </c>
      <c r="C12" s="49">
        <v>478.3</v>
      </c>
      <c r="D12" s="49">
        <v>478.3</v>
      </c>
      <c r="E12" s="49"/>
      <c r="F12" s="51"/>
      <c r="G12" s="51"/>
      <c r="H12" s="51"/>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c r="AML12" s="39"/>
      <c r="AMM12" s="39"/>
      <c r="AMN12" s="39"/>
      <c r="AMO12" s="39"/>
      <c r="AMP12" s="39"/>
      <c r="AMQ12" s="39"/>
      <c r="AMR12" s="39"/>
      <c r="AMS12" s="39"/>
      <c r="AMT12" s="39"/>
      <c r="AMU12" s="39"/>
      <c r="AMV12" s="39"/>
      <c r="AMW12" s="39"/>
      <c r="AMX12" s="39"/>
      <c r="AMY12" s="39"/>
      <c r="AMZ12" s="39"/>
      <c r="ANA12" s="39"/>
      <c r="ANB12" s="39"/>
      <c r="ANC12" s="39"/>
      <c r="AND12" s="39"/>
      <c r="ANE12" s="39"/>
      <c r="ANF12" s="39"/>
      <c r="ANG12" s="39"/>
      <c r="ANH12" s="39"/>
      <c r="ANI12" s="39"/>
      <c r="ANJ12" s="39"/>
      <c r="ANK12" s="39"/>
      <c r="ANL12" s="39"/>
      <c r="ANM12" s="39"/>
      <c r="ANN12" s="39"/>
      <c r="ANO12" s="39"/>
      <c r="ANP12" s="39"/>
      <c r="ANQ12" s="39"/>
      <c r="ANR12" s="39"/>
      <c r="ANS12" s="39"/>
      <c r="ANT12" s="39"/>
      <c r="ANU12" s="39"/>
      <c r="ANV12" s="39"/>
      <c r="ANW12" s="39"/>
      <c r="ANX12" s="39"/>
      <c r="ANY12" s="39"/>
      <c r="ANZ12" s="39"/>
      <c r="AOA12" s="39"/>
      <c r="AOB12" s="39"/>
      <c r="AOC12" s="39"/>
      <c r="AOD12" s="39"/>
      <c r="AOE12" s="39"/>
      <c r="AOF12" s="39"/>
      <c r="AOG12" s="39"/>
      <c r="AOH12" s="39"/>
      <c r="AOI12" s="39"/>
      <c r="AOJ12" s="39"/>
      <c r="AOK12" s="39"/>
      <c r="AOL12" s="39"/>
      <c r="AOM12" s="39"/>
      <c r="AON12" s="39"/>
      <c r="AOO12" s="39"/>
      <c r="AOP12" s="39"/>
      <c r="AOQ12" s="39"/>
      <c r="AOR12" s="39"/>
      <c r="AOS12" s="39"/>
      <c r="AOT12" s="39"/>
      <c r="AOU12" s="39"/>
      <c r="AOV12" s="39"/>
      <c r="AOW12" s="39"/>
      <c r="AOX12" s="39"/>
      <c r="AOY12" s="39"/>
      <c r="AOZ12" s="39"/>
      <c r="APA12" s="39"/>
      <c r="APB12" s="39"/>
      <c r="APC12" s="39"/>
      <c r="APD12" s="39"/>
      <c r="APE12" s="39"/>
      <c r="APF12" s="39"/>
      <c r="APG12" s="39"/>
      <c r="APH12" s="39"/>
      <c r="API12" s="39"/>
      <c r="APJ12" s="39"/>
      <c r="APK12" s="39"/>
      <c r="APL12" s="39"/>
      <c r="APM12" s="39"/>
      <c r="APN12" s="39"/>
      <c r="APO12" s="39"/>
      <c r="APP12" s="39"/>
      <c r="APQ12" s="39"/>
      <c r="APR12" s="39"/>
      <c r="APS12" s="39"/>
      <c r="APT12" s="39"/>
      <c r="APU12" s="39"/>
      <c r="APV12" s="39"/>
      <c r="APW12" s="39"/>
      <c r="APX12" s="39"/>
      <c r="APY12" s="39"/>
      <c r="APZ12" s="39"/>
      <c r="AQA12" s="39"/>
      <c r="AQB12" s="39"/>
      <c r="AQC12" s="39"/>
      <c r="AQD12" s="39"/>
      <c r="AQE12" s="39"/>
      <c r="AQF12" s="39"/>
      <c r="AQG12" s="39"/>
      <c r="AQH12" s="39"/>
      <c r="AQI12" s="39"/>
      <c r="AQJ12" s="39"/>
      <c r="AQK12" s="39"/>
      <c r="AQL12" s="39"/>
      <c r="AQM12" s="39"/>
      <c r="AQN12" s="39"/>
      <c r="AQO12" s="39"/>
      <c r="AQP12" s="39"/>
      <c r="AQQ12" s="39"/>
      <c r="AQR12" s="39"/>
      <c r="AQS12" s="39"/>
      <c r="AQT12" s="39"/>
      <c r="AQU12" s="39"/>
      <c r="AQV12" s="39"/>
      <c r="AQW12" s="39"/>
      <c r="AQX12" s="39"/>
      <c r="AQY12" s="39"/>
      <c r="AQZ12" s="39"/>
      <c r="ARA12" s="39"/>
      <c r="ARB12" s="39"/>
      <c r="ARC12" s="39"/>
      <c r="ARD12" s="39"/>
      <c r="ARE12" s="39"/>
      <c r="ARF12" s="39"/>
      <c r="ARG12" s="39"/>
      <c r="ARH12" s="39"/>
      <c r="ARI12" s="39"/>
      <c r="ARJ12" s="39"/>
      <c r="ARK12" s="39"/>
      <c r="ARL12" s="39"/>
      <c r="ARM12" s="39"/>
      <c r="ARN12" s="39"/>
      <c r="ARO12" s="39"/>
      <c r="ARP12" s="39"/>
      <c r="ARQ12" s="39"/>
      <c r="ARR12" s="39"/>
      <c r="ARS12" s="39"/>
      <c r="ART12" s="39"/>
      <c r="ARU12" s="39"/>
      <c r="ARV12" s="39"/>
      <c r="ARW12" s="39"/>
      <c r="ARX12" s="39"/>
      <c r="ARY12" s="39"/>
      <c r="ARZ12" s="39"/>
      <c r="ASA12" s="39"/>
      <c r="ASB12" s="39"/>
      <c r="ASC12" s="39"/>
      <c r="ASD12" s="39"/>
      <c r="ASE12" s="39"/>
      <c r="ASF12" s="39"/>
      <c r="ASG12" s="39"/>
      <c r="ASH12" s="39"/>
      <c r="ASI12" s="39"/>
      <c r="ASJ12" s="39"/>
      <c r="ASK12" s="39"/>
      <c r="ASL12" s="39"/>
      <c r="ASM12" s="39"/>
      <c r="ASN12" s="39"/>
      <c r="ASO12" s="39"/>
      <c r="ASP12" s="39"/>
      <c r="ASQ12" s="39"/>
      <c r="ASR12" s="39"/>
      <c r="ASS12" s="39"/>
      <c r="AST12" s="39"/>
      <c r="ASU12" s="39"/>
      <c r="ASV12" s="39"/>
      <c r="ASW12" s="39"/>
      <c r="ASX12" s="39"/>
      <c r="ASY12" s="39"/>
      <c r="ASZ12" s="39"/>
      <c r="ATA12" s="39"/>
      <c r="ATB12" s="39"/>
      <c r="ATC12" s="39"/>
      <c r="ATD12" s="39"/>
      <c r="ATE12" s="39"/>
      <c r="ATF12" s="39"/>
      <c r="ATG12" s="39"/>
      <c r="ATH12" s="39"/>
      <c r="ATI12" s="39"/>
      <c r="ATJ12" s="39"/>
      <c r="ATK12" s="39"/>
      <c r="ATL12" s="39"/>
      <c r="ATM12" s="39"/>
      <c r="ATN12" s="39"/>
      <c r="ATO12" s="39"/>
      <c r="ATP12" s="39"/>
      <c r="ATQ12" s="39"/>
      <c r="ATR12" s="39"/>
      <c r="ATS12" s="39"/>
      <c r="ATT12" s="39"/>
      <c r="ATU12" s="39"/>
      <c r="ATV12" s="39"/>
      <c r="ATW12" s="39"/>
      <c r="ATX12" s="39"/>
      <c r="ATY12" s="39"/>
      <c r="ATZ12" s="39"/>
      <c r="AUA12" s="39"/>
      <c r="AUB12" s="39"/>
      <c r="AUC12" s="39"/>
      <c r="AUD12" s="39"/>
      <c r="AUE12" s="39"/>
      <c r="AUF12" s="39"/>
      <c r="AUG12" s="39"/>
      <c r="AUH12" s="39"/>
      <c r="AUI12" s="39"/>
      <c r="AUJ12" s="39"/>
      <c r="AUK12" s="39"/>
      <c r="AUL12" s="39"/>
      <c r="AUM12" s="39"/>
      <c r="AUN12" s="39"/>
      <c r="AUO12" s="39"/>
      <c r="AUP12" s="39"/>
      <c r="AUQ12" s="39"/>
      <c r="AUR12" s="39"/>
      <c r="AUS12" s="39"/>
      <c r="AUT12" s="39"/>
      <c r="AUU12" s="39"/>
      <c r="AUV12" s="39"/>
      <c r="AUW12" s="39"/>
      <c r="AUX12" s="39"/>
      <c r="AUY12" s="39"/>
      <c r="AUZ12" s="39"/>
      <c r="AVA12" s="39"/>
      <c r="AVB12" s="39"/>
      <c r="AVC12" s="39"/>
      <c r="AVD12" s="39"/>
      <c r="AVE12" s="39"/>
      <c r="AVF12" s="39"/>
      <c r="AVG12" s="39"/>
      <c r="AVH12" s="39"/>
      <c r="AVI12" s="39"/>
      <c r="AVJ12" s="39"/>
      <c r="AVK12" s="39"/>
      <c r="AVL12" s="39"/>
      <c r="AVM12" s="39"/>
      <c r="AVN12" s="39"/>
      <c r="AVO12" s="39"/>
      <c r="AVP12" s="39"/>
      <c r="AVQ12" s="39"/>
      <c r="AVR12" s="39"/>
      <c r="AVS12" s="39"/>
      <c r="AVT12" s="39"/>
      <c r="AVU12" s="39"/>
      <c r="AVV12" s="39"/>
      <c r="AVW12" s="39"/>
      <c r="AVX12" s="39"/>
      <c r="AVY12" s="39"/>
      <c r="AVZ12" s="39"/>
      <c r="AWA12" s="39"/>
      <c r="AWB12" s="39"/>
      <c r="AWC12" s="39"/>
      <c r="AWD12" s="39"/>
      <c r="AWE12" s="39"/>
      <c r="AWF12" s="39"/>
      <c r="AWG12" s="39"/>
      <c r="AWH12" s="39"/>
      <c r="AWI12" s="39"/>
      <c r="AWJ12" s="39"/>
      <c r="AWK12" s="39"/>
      <c r="AWL12" s="39"/>
      <c r="AWM12" s="39"/>
      <c r="AWN12" s="39"/>
      <c r="AWO12" s="39"/>
      <c r="AWP12" s="39"/>
      <c r="AWQ12" s="39"/>
      <c r="AWR12" s="39"/>
      <c r="AWS12" s="39"/>
      <c r="AWT12" s="39"/>
      <c r="AWU12" s="39"/>
      <c r="AWV12" s="39"/>
      <c r="AWW12" s="39"/>
      <c r="AWX12" s="39"/>
      <c r="AWY12" s="39"/>
      <c r="AWZ12" s="39"/>
      <c r="AXA12" s="39"/>
      <c r="AXB12" s="39"/>
      <c r="AXC12" s="39"/>
      <c r="AXD12" s="39"/>
      <c r="AXE12" s="39"/>
      <c r="AXF12" s="39"/>
      <c r="AXG12" s="39"/>
      <c r="AXH12" s="39"/>
      <c r="AXI12" s="39"/>
      <c r="AXJ12" s="39"/>
      <c r="AXK12" s="39"/>
      <c r="AXL12" s="39"/>
      <c r="AXM12" s="39"/>
      <c r="AXN12" s="39"/>
      <c r="AXO12" s="39"/>
      <c r="AXP12" s="39"/>
      <c r="AXQ12" s="39"/>
      <c r="AXR12" s="39"/>
      <c r="AXS12" s="39"/>
      <c r="AXT12" s="39"/>
    </row>
    <row r="13" spans="1:1320" s="37" customFormat="1" ht="15.75" customHeight="1" x14ac:dyDescent="0.15">
      <c r="A13" s="48" t="s">
        <v>355</v>
      </c>
      <c r="B13" s="48" t="s">
        <v>534</v>
      </c>
      <c r="C13" s="49">
        <v>68.0</v>
      </c>
      <c r="D13" s="49"/>
      <c r="E13" s="49">
        <v>68.0</v>
      </c>
      <c r="F13" s="51"/>
      <c r="G13" s="51"/>
      <c r="H13" s="51"/>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c r="IV13" s="39"/>
      <c r="IW13" s="39"/>
      <c r="IX13" s="39"/>
      <c r="IY13" s="39"/>
      <c r="IZ13" s="39"/>
      <c r="JA13" s="39"/>
      <c r="JB13" s="39"/>
      <c r="JC13" s="39"/>
      <c r="JD13" s="39"/>
      <c r="JE13" s="39"/>
      <c r="JF13" s="39"/>
      <c r="JG13" s="39"/>
      <c r="JH13" s="39"/>
      <c r="JI13" s="39"/>
      <c r="JJ13" s="39"/>
      <c r="JK13" s="39"/>
      <c r="JL13" s="39"/>
      <c r="JM13" s="39"/>
      <c r="JN13" s="39"/>
      <c r="JO13" s="39"/>
      <c r="JP13" s="39"/>
      <c r="JQ13" s="39"/>
      <c r="JR13" s="39"/>
      <c r="JS13" s="39"/>
      <c r="JT13" s="39"/>
      <c r="JU13" s="39"/>
      <c r="JV13" s="39"/>
      <c r="JW13" s="39"/>
      <c r="JX13" s="39"/>
      <c r="JY13" s="39"/>
      <c r="JZ13" s="39"/>
      <c r="KA13" s="39"/>
      <c r="KB13" s="39"/>
      <c r="KC13" s="39"/>
      <c r="KD13" s="39"/>
      <c r="KE13" s="39"/>
      <c r="KF13" s="39"/>
      <c r="KG13" s="39"/>
      <c r="KH13" s="39"/>
      <c r="KI13" s="39"/>
      <c r="KJ13" s="39"/>
      <c r="KK13" s="39"/>
      <c r="KL13" s="39"/>
      <c r="KM13" s="39"/>
      <c r="KN13" s="39"/>
      <c r="KO13" s="39"/>
      <c r="KP13" s="39"/>
      <c r="KQ13" s="39"/>
      <c r="KR13" s="39"/>
      <c r="KS13" s="39"/>
      <c r="KT13" s="39"/>
      <c r="KU13" s="39"/>
      <c r="KV13" s="39"/>
      <c r="KW13" s="39"/>
      <c r="KX13" s="39"/>
      <c r="KY13" s="39"/>
      <c r="KZ13" s="39"/>
      <c r="LA13" s="39"/>
      <c r="LB13" s="39"/>
      <c r="LC13" s="39"/>
      <c r="LD13" s="39"/>
      <c r="LE13" s="39"/>
      <c r="LF13" s="39"/>
      <c r="LG13" s="39"/>
      <c r="LH13" s="39"/>
      <c r="LI13" s="39"/>
      <c r="LJ13" s="39"/>
      <c r="LK13" s="39"/>
      <c r="LL13" s="39"/>
      <c r="LM13" s="39"/>
      <c r="LN13" s="39"/>
      <c r="LO13" s="39"/>
      <c r="LP13" s="39"/>
      <c r="LQ13" s="39"/>
      <c r="LR13" s="39"/>
      <c r="LS13" s="39"/>
      <c r="LT13" s="39"/>
      <c r="LU13" s="39"/>
      <c r="LV13" s="39"/>
      <c r="LW13" s="39"/>
      <c r="LX13" s="39"/>
      <c r="LY13" s="39"/>
      <c r="LZ13" s="39"/>
      <c r="MA13" s="39"/>
      <c r="MB13" s="39"/>
      <c r="MC13" s="39"/>
      <c r="MD13" s="39"/>
      <c r="ME13" s="39"/>
      <c r="MF13" s="39"/>
      <c r="MG13" s="39"/>
      <c r="MH13" s="39"/>
      <c r="MI13" s="39"/>
      <c r="MJ13" s="39"/>
      <c r="MK13" s="39"/>
      <c r="ML13" s="39"/>
      <c r="MM13" s="39"/>
      <c r="MN13" s="39"/>
      <c r="MO13" s="39"/>
      <c r="MP13" s="39"/>
      <c r="MQ13" s="39"/>
      <c r="MR13" s="39"/>
      <c r="MS13" s="39"/>
      <c r="MT13" s="39"/>
      <c r="MU13" s="39"/>
      <c r="MV13" s="39"/>
      <c r="MW13" s="39"/>
      <c r="MX13" s="39"/>
      <c r="MY13" s="39"/>
      <c r="MZ13" s="39"/>
      <c r="NA13" s="39"/>
      <c r="NB13" s="39"/>
      <c r="NC13" s="39"/>
      <c r="ND13" s="39"/>
      <c r="NE13" s="39"/>
      <c r="NF13" s="39"/>
      <c r="NG13" s="39"/>
      <c r="NH13" s="39"/>
      <c r="NI13" s="39"/>
      <c r="NJ13" s="39"/>
      <c r="NK13" s="39"/>
      <c r="NL13" s="39"/>
      <c r="NM13" s="39"/>
      <c r="NN13" s="39"/>
      <c r="NO13" s="39"/>
      <c r="NP13" s="39"/>
      <c r="NQ13" s="39"/>
      <c r="NR13" s="39"/>
      <c r="NS13" s="39"/>
      <c r="NT13" s="39"/>
      <c r="NU13" s="39"/>
      <c r="NV13" s="39"/>
      <c r="NW13" s="39"/>
      <c r="NX13" s="39"/>
      <c r="NY13" s="39"/>
      <c r="NZ13" s="39"/>
      <c r="OA13" s="39"/>
      <c r="OB13" s="39"/>
      <c r="OC13" s="39"/>
      <c r="OD13" s="39"/>
      <c r="OE13" s="39"/>
      <c r="OF13" s="39"/>
      <c r="OG13" s="39"/>
      <c r="OH13" s="39"/>
      <c r="OI13" s="39"/>
      <c r="OJ13" s="39"/>
      <c r="OK13" s="39"/>
      <c r="OL13" s="39"/>
      <c r="OM13" s="39"/>
      <c r="ON13" s="39"/>
      <c r="OO13" s="39"/>
      <c r="OP13" s="39"/>
      <c r="OQ13" s="39"/>
      <c r="OR13" s="39"/>
      <c r="OS13" s="39"/>
      <c r="OT13" s="39"/>
      <c r="OU13" s="39"/>
      <c r="OV13" s="39"/>
      <c r="OW13" s="39"/>
      <c r="OX13" s="39"/>
      <c r="OY13" s="39"/>
      <c r="OZ13" s="39"/>
      <c r="PA13" s="39"/>
      <c r="PB13" s="39"/>
      <c r="PC13" s="39"/>
      <c r="PD13" s="39"/>
      <c r="PE13" s="39"/>
      <c r="PF13" s="39"/>
      <c r="PG13" s="39"/>
      <c r="PH13" s="39"/>
      <c r="PI13" s="39"/>
      <c r="PJ13" s="39"/>
      <c r="PK13" s="39"/>
      <c r="PL13" s="39"/>
      <c r="PM13" s="39"/>
      <c r="PN13" s="39"/>
      <c r="PO13" s="39"/>
      <c r="PP13" s="39"/>
      <c r="PQ13" s="39"/>
      <c r="PR13" s="39"/>
      <c r="PS13" s="39"/>
      <c r="PT13" s="39"/>
      <c r="PU13" s="39"/>
      <c r="PV13" s="39"/>
      <c r="PW13" s="39"/>
      <c r="PX13" s="39"/>
      <c r="PY13" s="39"/>
      <c r="PZ13" s="39"/>
      <c r="QA13" s="39"/>
      <c r="QB13" s="39"/>
      <c r="QC13" s="39"/>
      <c r="QD13" s="39"/>
      <c r="QE13" s="39"/>
      <c r="QF13" s="39"/>
      <c r="QG13" s="39"/>
      <c r="QH13" s="39"/>
      <c r="QI13" s="39"/>
      <c r="QJ13" s="39"/>
      <c r="QK13" s="39"/>
      <c r="QL13" s="39"/>
      <c r="QM13" s="39"/>
      <c r="QN13" s="39"/>
      <c r="QO13" s="39"/>
      <c r="QP13" s="39"/>
      <c r="QQ13" s="39"/>
      <c r="QR13" s="39"/>
      <c r="QS13" s="39"/>
      <c r="QT13" s="39"/>
      <c r="QU13" s="39"/>
      <c r="QV13" s="39"/>
      <c r="QW13" s="39"/>
      <c r="QX13" s="39"/>
      <c r="QY13" s="39"/>
      <c r="QZ13" s="39"/>
      <c r="RA13" s="39"/>
      <c r="RB13" s="39"/>
      <c r="RC13" s="39"/>
      <c r="RD13" s="39"/>
      <c r="RE13" s="39"/>
      <c r="RF13" s="39"/>
      <c r="RG13" s="39"/>
      <c r="RH13" s="39"/>
      <c r="RI13" s="39"/>
      <c r="RJ13" s="39"/>
      <c r="RK13" s="39"/>
      <c r="RL13" s="39"/>
      <c r="RM13" s="39"/>
      <c r="RN13" s="39"/>
      <c r="RO13" s="39"/>
      <c r="RP13" s="39"/>
      <c r="RQ13" s="39"/>
      <c r="RR13" s="39"/>
      <c r="RS13" s="39"/>
      <c r="RT13" s="39"/>
      <c r="RU13" s="39"/>
      <c r="RV13" s="39"/>
      <c r="RW13" s="39"/>
      <c r="RX13" s="39"/>
      <c r="RY13" s="39"/>
      <c r="RZ13" s="39"/>
      <c r="SA13" s="39"/>
      <c r="SB13" s="39"/>
      <c r="SC13" s="39"/>
      <c r="SD13" s="39"/>
      <c r="SE13" s="39"/>
      <c r="SF13" s="39"/>
      <c r="SG13" s="39"/>
      <c r="SH13" s="39"/>
      <c r="SI13" s="39"/>
      <c r="SJ13" s="39"/>
      <c r="SK13" s="39"/>
      <c r="SL13" s="39"/>
      <c r="SM13" s="39"/>
      <c r="SN13" s="39"/>
      <c r="SO13" s="39"/>
      <c r="SP13" s="39"/>
      <c r="SQ13" s="39"/>
      <c r="SR13" s="39"/>
      <c r="SS13" s="39"/>
      <c r="ST13" s="39"/>
      <c r="SU13" s="39"/>
      <c r="SV13" s="39"/>
      <c r="SW13" s="39"/>
      <c r="SX13" s="39"/>
      <c r="SY13" s="39"/>
      <c r="SZ13" s="39"/>
      <c r="TA13" s="39"/>
      <c r="TB13" s="39"/>
      <c r="TC13" s="39"/>
      <c r="TD13" s="39"/>
      <c r="TE13" s="39"/>
      <c r="TF13" s="39"/>
      <c r="TG13" s="39"/>
      <c r="TH13" s="39"/>
      <c r="TI13" s="39"/>
      <c r="TJ13" s="39"/>
      <c r="TK13" s="39"/>
      <c r="TL13" s="39"/>
      <c r="TM13" s="39"/>
      <c r="TN13" s="39"/>
      <c r="TO13" s="39"/>
      <c r="TP13" s="39"/>
      <c r="TQ13" s="39"/>
      <c r="TR13" s="39"/>
      <c r="TS13" s="39"/>
      <c r="TT13" s="39"/>
      <c r="TU13" s="39"/>
      <c r="TV13" s="39"/>
      <c r="TW13" s="39"/>
      <c r="TX13" s="39"/>
      <c r="TY13" s="39"/>
      <c r="TZ13" s="39"/>
      <c r="UA13" s="39"/>
      <c r="UB13" s="39"/>
      <c r="UC13" s="39"/>
      <c r="UD13" s="39"/>
      <c r="UE13" s="39"/>
      <c r="UF13" s="39"/>
      <c r="UG13" s="39"/>
      <c r="UH13" s="39"/>
      <c r="UI13" s="39"/>
      <c r="UJ13" s="39"/>
      <c r="UK13" s="39"/>
      <c r="UL13" s="39"/>
      <c r="UM13" s="39"/>
      <c r="UN13" s="39"/>
      <c r="UO13" s="39"/>
      <c r="UP13" s="39"/>
      <c r="UQ13" s="39"/>
      <c r="UR13" s="39"/>
      <c r="US13" s="39"/>
      <c r="UT13" s="39"/>
      <c r="UU13" s="39"/>
      <c r="UV13" s="39"/>
      <c r="UW13" s="39"/>
      <c r="UX13" s="39"/>
      <c r="UY13" s="39"/>
      <c r="UZ13" s="39"/>
      <c r="VA13" s="39"/>
      <c r="VB13" s="39"/>
      <c r="VC13" s="39"/>
      <c r="VD13" s="39"/>
      <c r="VE13" s="39"/>
      <c r="VF13" s="39"/>
      <c r="VG13" s="39"/>
      <c r="VH13" s="39"/>
      <c r="VI13" s="39"/>
      <c r="VJ13" s="39"/>
      <c r="VK13" s="39"/>
      <c r="VL13" s="39"/>
      <c r="VM13" s="39"/>
      <c r="VN13" s="39"/>
      <c r="VO13" s="39"/>
      <c r="VP13" s="39"/>
      <c r="VQ13" s="39"/>
      <c r="VR13" s="39"/>
      <c r="VS13" s="39"/>
      <c r="VT13" s="39"/>
      <c r="VU13" s="39"/>
      <c r="VV13" s="39"/>
      <c r="VW13" s="39"/>
      <c r="VX13" s="39"/>
      <c r="VY13" s="39"/>
      <c r="VZ13" s="39"/>
      <c r="WA13" s="39"/>
      <c r="WB13" s="39"/>
      <c r="WC13" s="39"/>
      <c r="WD13" s="39"/>
      <c r="WE13" s="39"/>
      <c r="WF13" s="39"/>
      <c r="WG13" s="39"/>
      <c r="WH13" s="39"/>
      <c r="WI13" s="39"/>
      <c r="WJ13" s="39"/>
      <c r="WK13" s="39"/>
      <c r="WL13" s="39"/>
      <c r="WM13" s="39"/>
      <c r="WN13" s="39"/>
      <c r="WO13" s="39"/>
      <c r="WP13" s="39"/>
      <c r="WQ13" s="39"/>
      <c r="WR13" s="39"/>
      <c r="WS13" s="39"/>
      <c r="WT13" s="39"/>
      <c r="WU13" s="39"/>
      <c r="WV13" s="39"/>
      <c r="WW13" s="39"/>
      <c r="WX13" s="39"/>
      <c r="WY13" s="39"/>
      <c r="WZ13" s="39"/>
      <c r="XA13" s="39"/>
      <c r="XB13" s="39"/>
      <c r="XC13" s="39"/>
      <c r="XD13" s="39"/>
      <c r="XE13" s="39"/>
      <c r="XF13" s="39"/>
      <c r="XG13" s="39"/>
      <c r="XH13" s="39"/>
      <c r="XI13" s="39"/>
      <c r="XJ13" s="39"/>
      <c r="XK13" s="39"/>
      <c r="XL13" s="39"/>
      <c r="XM13" s="39"/>
      <c r="XN13" s="39"/>
      <c r="XO13" s="39"/>
      <c r="XP13" s="39"/>
      <c r="XQ13" s="39"/>
      <c r="XR13" s="39"/>
      <c r="XS13" s="39"/>
      <c r="XT13" s="39"/>
      <c r="XU13" s="39"/>
      <c r="XV13" s="39"/>
      <c r="XW13" s="39"/>
      <c r="XX13" s="39"/>
      <c r="XY13" s="39"/>
      <c r="XZ13" s="39"/>
      <c r="YA13" s="39"/>
      <c r="YB13" s="39"/>
      <c r="YC13" s="39"/>
      <c r="YD13" s="39"/>
      <c r="YE13" s="39"/>
      <c r="YF13" s="39"/>
      <c r="YG13" s="39"/>
      <c r="YH13" s="39"/>
      <c r="YI13" s="39"/>
      <c r="YJ13" s="39"/>
      <c r="YK13" s="39"/>
      <c r="YL13" s="39"/>
      <c r="YM13" s="39"/>
      <c r="YN13" s="39"/>
      <c r="YO13" s="39"/>
      <c r="YP13" s="39"/>
      <c r="YQ13" s="39"/>
      <c r="YR13" s="39"/>
      <c r="YS13" s="39"/>
      <c r="YT13" s="39"/>
      <c r="YU13" s="39"/>
      <c r="YV13" s="39"/>
      <c r="YW13" s="39"/>
      <c r="YX13" s="39"/>
      <c r="YY13" s="39"/>
      <c r="YZ13" s="39"/>
      <c r="ZA13" s="39"/>
      <c r="ZB13" s="39"/>
      <c r="ZC13" s="39"/>
      <c r="ZD13" s="39"/>
      <c r="ZE13" s="39"/>
      <c r="ZF13" s="39"/>
      <c r="ZG13" s="39"/>
      <c r="ZH13" s="39"/>
      <c r="ZI13" s="39"/>
      <c r="ZJ13" s="39"/>
      <c r="ZK13" s="39"/>
      <c r="ZL13" s="39"/>
      <c r="ZM13" s="39"/>
      <c r="ZN13" s="39"/>
      <c r="ZO13" s="39"/>
      <c r="ZP13" s="39"/>
      <c r="ZQ13" s="39"/>
      <c r="ZR13" s="39"/>
      <c r="ZS13" s="39"/>
      <c r="ZT13" s="39"/>
      <c r="ZU13" s="39"/>
      <c r="ZV13" s="39"/>
      <c r="ZW13" s="39"/>
      <c r="ZX13" s="39"/>
      <c r="ZY13" s="39"/>
      <c r="ZZ13" s="39"/>
      <c r="AAA13" s="39"/>
      <c r="AAB13" s="39"/>
      <c r="AAC13" s="39"/>
      <c r="AAD13" s="39"/>
      <c r="AAE13" s="39"/>
      <c r="AAF13" s="39"/>
      <c r="AAG13" s="39"/>
      <c r="AAH13" s="39"/>
      <c r="AAI13" s="39"/>
      <c r="AAJ13" s="39"/>
      <c r="AAK13" s="39"/>
      <c r="AAL13" s="39"/>
      <c r="AAM13" s="39"/>
      <c r="AAN13" s="39"/>
      <c r="AAO13" s="39"/>
      <c r="AAP13" s="39"/>
      <c r="AAQ13" s="39"/>
      <c r="AAR13" s="39"/>
      <c r="AAS13" s="39"/>
      <c r="AAT13" s="39"/>
      <c r="AAU13" s="39"/>
      <c r="AAV13" s="39"/>
      <c r="AAW13" s="39"/>
      <c r="AAX13" s="39"/>
      <c r="AAY13" s="39"/>
      <c r="AAZ13" s="39"/>
      <c r="ABA13" s="39"/>
      <c r="ABB13" s="39"/>
      <c r="ABC13" s="39"/>
      <c r="ABD13" s="39"/>
      <c r="ABE13" s="39"/>
      <c r="ABF13" s="39"/>
      <c r="ABG13" s="39"/>
      <c r="ABH13" s="39"/>
      <c r="ABI13" s="39"/>
      <c r="ABJ13" s="39"/>
      <c r="ABK13" s="39"/>
      <c r="ABL13" s="39"/>
      <c r="ABM13" s="39"/>
      <c r="ABN13" s="39"/>
      <c r="ABO13" s="39"/>
      <c r="ABP13" s="39"/>
      <c r="ABQ13" s="39"/>
      <c r="ABR13" s="39"/>
      <c r="ABS13" s="39"/>
      <c r="ABT13" s="39"/>
      <c r="ABU13" s="39"/>
      <c r="ABV13" s="39"/>
      <c r="ABW13" s="39"/>
      <c r="ABX13" s="39"/>
      <c r="ABY13" s="39"/>
      <c r="ABZ13" s="39"/>
      <c r="ACA13" s="39"/>
      <c r="ACB13" s="39"/>
      <c r="ACC13" s="39"/>
      <c r="ACD13" s="39"/>
      <c r="ACE13" s="39"/>
      <c r="ACF13" s="39"/>
      <c r="ACG13" s="39"/>
      <c r="ACH13" s="39"/>
      <c r="ACI13" s="39"/>
      <c r="ACJ13" s="39"/>
      <c r="ACK13" s="39"/>
      <c r="ACL13" s="39"/>
      <c r="ACM13" s="39"/>
      <c r="ACN13" s="39"/>
      <c r="ACO13" s="39"/>
      <c r="ACP13" s="39"/>
      <c r="ACQ13" s="39"/>
      <c r="ACR13" s="39"/>
      <c r="ACS13" s="39"/>
      <c r="ACT13" s="39"/>
      <c r="ACU13" s="39"/>
      <c r="ACV13" s="39"/>
      <c r="ACW13" s="39"/>
      <c r="ACX13" s="39"/>
      <c r="ACY13" s="39"/>
      <c r="ACZ13" s="39"/>
      <c r="ADA13" s="39"/>
      <c r="ADB13" s="39"/>
      <c r="ADC13" s="39"/>
      <c r="ADD13" s="39"/>
      <c r="ADE13" s="39"/>
      <c r="ADF13" s="39"/>
      <c r="ADG13" s="39"/>
      <c r="ADH13" s="39"/>
      <c r="ADI13" s="39"/>
      <c r="ADJ13" s="39"/>
      <c r="ADK13" s="39"/>
      <c r="ADL13" s="39"/>
      <c r="ADM13" s="39"/>
      <c r="ADN13" s="39"/>
      <c r="ADO13" s="39"/>
      <c r="ADP13" s="39"/>
      <c r="ADQ13" s="39"/>
      <c r="ADR13" s="39"/>
      <c r="ADS13" s="39"/>
      <c r="ADT13" s="39"/>
      <c r="ADU13" s="39"/>
      <c r="ADV13" s="39"/>
      <c r="ADW13" s="39"/>
      <c r="ADX13" s="39"/>
      <c r="ADY13" s="39"/>
      <c r="ADZ13" s="39"/>
      <c r="AEA13" s="39"/>
      <c r="AEB13" s="39"/>
      <c r="AEC13" s="39"/>
      <c r="AED13" s="39"/>
      <c r="AEE13" s="39"/>
      <c r="AEF13" s="39"/>
      <c r="AEG13" s="39"/>
      <c r="AEH13" s="39"/>
      <c r="AEI13" s="39"/>
      <c r="AEJ13" s="39"/>
      <c r="AEK13" s="39"/>
      <c r="AEL13" s="39"/>
      <c r="AEM13" s="39"/>
      <c r="AEN13" s="39"/>
      <c r="AEO13" s="39"/>
      <c r="AEP13" s="39"/>
      <c r="AEQ13" s="39"/>
      <c r="AER13" s="39"/>
      <c r="AES13" s="39"/>
      <c r="AET13" s="39"/>
      <c r="AEU13" s="39"/>
      <c r="AEV13" s="39"/>
      <c r="AEW13" s="39"/>
      <c r="AEX13" s="39"/>
      <c r="AEY13" s="39"/>
      <c r="AEZ13" s="39"/>
      <c r="AFA13" s="39"/>
      <c r="AFB13" s="39"/>
      <c r="AFC13" s="39"/>
      <c r="AFD13" s="39"/>
      <c r="AFE13" s="39"/>
      <c r="AFF13" s="39"/>
      <c r="AFG13" s="39"/>
      <c r="AFH13" s="39"/>
      <c r="AFI13" s="39"/>
      <c r="AFJ13" s="39"/>
      <c r="AFK13" s="39"/>
      <c r="AFL13" s="39"/>
      <c r="AFM13" s="39"/>
      <c r="AFN13" s="39"/>
      <c r="AFO13" s="39"/>
      <c r="AFP13" s="39"/>
      <c r="AFQ13" s="39"/>
      <c r="AFR13" s="39"/>
      <c r="AFS13" s="39"/>
      <c r="AFT13" s="39"/>
      <c r="AFU13" s="39"/>
      <c r="AFV13" s="39"/>
      <c r="AFW13" s="39"/>
      <c r="AFX13" s="39"/>
      <c r="AFY13" s="39"/>
      <c r="AFZ13" s="39"/>
      <c r="AGA13" s="39"/>
      <c r="AGB13" s="39"/>
      <c r="AGC13" s="39"/>
      <c r="AGD13" s="39"/>
      <c r="AGE13" s="39"/>
      <c r="AGF13" s="39"/>
      <c r="AGG13" s="39"/>
      <c r="AGH13" s="39"/>
      <c r="AGI13" s="39"/>
      <c r="AGJ13" s="39"/>
      <c r="AGK13" s="39"/>
      <c r="AGL13" s="39"/>
      <c r="AGM13" s="39"/>
      <c r="AGN13" s="39"/>
      <c r="AGO13" s="39"/>
      <c r="AGP13" s="39"/>
      <c r="AGQ13" s="39"/>
      <c r="AGR13" s="39"/>
      <c r="AGS13" s="39"/>
      <c r="AGT13" s="39"/>
      <c r="AGU13" s="39"/>
      <c r="AGV13" s="39"/>
      <c r="AGW13" s="39"/>
      <c r="AGX13" s="39"/>
      <c r="AGY13" s="39"/>
      <c r="AGZ13" s="39"/>
      <c r="AHA13" s="39"/>
      <c r="AHB13" s="39"/>
      <c r="AHC13" s="39"/>
      <c r="AHD13" s="39"/>
      <c r="AHE13" s="39"/>
      <c r="AHF13" s="39"/>
      <c r="AHG13" s="39"/>
      <c r="AHH13" s="39"/>
      <c r="AHI13" s="39"/>
      <c r="AHJ13" s="39"/>
      <c r="AHK13" s="39"/>
      <c r="AHL13" s="39"/>
      <c r="AHM13" s="39"/>
      <c r="AHN13" s="39"/>
      <c r="AHO13" s="39"/>
      <c r="AHP13" s="39"/>
      <c r="AHQ13" s="39"/>
      <c r="AHR13" s="39"/>
      <c r="AHS13" s="39"/>
      <c r="AHT13" s="39"/>
      <c r="AHU13" s="39"/>
      <c r="AHV13" s="39"/>
      <c r="AHW13" s="39"/>
      <c r="AHX13" s="39"/>
      <c r="AHY13" s="39"/>
      <c r="AHZ13" s="39"/>
      <c r="AIA13" s="39"/>
      <c r="AIB13" s="39"/>
      <c r="AIC13" s="39"/>
      <c r="AID13" s="39"/>
      <c r="AIE13" s="39"/>
      <c r="AIF13" s="39"/>
      <c r="AIG13" s="39"/>
      <c r="AIH13" s="39"/>
      <c r="AII13" s="39"/>
      <c r="AIJ13" s="39"/>
      <c r="AIK13" s="39"/>
      <c r="AIL13" s="39"/>
      <c r="AIM13" s="39"/>
      <c r="AIN13" s="39"/>
      <c r="AIO13" s="39"/>
      <c r="AIP13" s="39"/>
      <c r="AIQ13" s="39"/>
      <c r="AIR13" s="39"/>
      <c r="AIS13" s="39"/>
      <c r="AIT13" s="39"/>
      <c r="AIU13" s="39"/>
      <c r="AIV13" s="39"/>
      <c r="AIW13" s="39"/>
      <c r="AIX13" s="39"/>
      <c r="AIY13" s="39"/>
      <c r="AIZ13" s="39"/>
      <c r="AJA13" s="39"/>
      <c r="AJB13" s="39"/>
      <c r="AJC13" s="39"/>
      <c r="AJD13" s="39"/>
      <c r="AJE13" s="39"/>
      <c r="AJF13" s="39"/>
      <c r="AJG13" s="39"/>
      <c r="AJH13" s="39"/>
      <c r="AJI13" s="39"/>
      <c r="AJJ13" s="39"/>
      <c r="AJK13" s="39"/>
      <c r="AJL13" s="39"/>
      <c r="AJM13" s="39"/>
      <c r="AJN13" s="39"/>
      <c r="AJO13" s="39"/>
      <c r="AJP13" s="39"/>
      <c r="AJQ13" s="39"/>
      <c r="AJR13" s="39"/>
      <c r="AJS13" s="39"/>
      <c r="AJT13" s="39"/>
      <c r="AJU13" s="39"/>
      <c r="AJV13" s="39"/>
      <c r="AJW13" s="39"/>
      <c r="AJX13" s="39"/>
      <c r="AJY13" s="39"/>
      <c r="AJZ13" s="39"/>
      <c r="AKA13" s="39"/>
      <c r="AKB13" s="39"/>
      <c r="AKC13" s="39"/>
      <c r="AKD13" s="39"/>
      <c r="AKE13" s="39"/>
      <c r="AKF13" s="39"/>
      <c r="AKG13" s="39"/>
      <c r="AKH13" s="39"/>
      <c r="AKI13" s="39"/>
      <c r="AKJ13" s="39"/>
      <c r="AKK13" s="39"/>
      <c r="AKL13" s="39"/>
      <c r="AKM13" s="39"/>
      <c r="AKN13" s="39"/>
      <c r="AKO13" s="39"/>
      <c r="AKP13" s="39"/>
      <c r="AKQ13" s="39"/>
      <c r="AKR13" s="39"/>
      <c r="AKS13" s="39"/>
      <c r="AKT13" s="39"/>
      <c r="AKU13" s="39"/>
      <c r="AKV13" s="39"/>
      <c r="AKW13" s="39"/>
      <c r="AKX13" s="39"/>
      <c r="AKY13" s="39"/>
      <c r="AKZ13" s="39"/>
      <c r="ALA13" s="39"/>
      <c r="ALB13" s="39"/>
      <c r="ALC13" s="39"/>
      <c r="ALD13" s="39"/>
      <c r="ALE13" s="39"/>
      <c r="ALF13" s="39"/>
      <c r="ALG13" s="39"/>
      <c r="ALH13" s="39"/>
      <c r="ALI13" s="39"/>
      <c r="ALJ13" s="39"/>
      <c r="ALK13" s="39"/>
      <c r="ALL13" s="39"/>
      <c r="ALM13" s="39"/>
      <c r="ALN13" s="39"/>
      <c r="ALO13" s="39"/>
      <c r="ALP13" s="39"/>
      <c r="ALQ13" s="39"/>
      <c r="ALR13" s="39"/>
      <c r="ALS13" s="39"/>
      <c r="ALT13" s="39"/>
      <c r="ALU13" s="39"/>
      <c r="ALV13" s="39"/>
      <c r="ALW13" s="39"/>
      <c r="ALX13" s="39"/>
      <c r="ALY13" s="39"/>
      <c r="ALZ13" s="39"/>
      <c r="AMA13" s="39"/>
      <c r="AMB13" s="39"/>
      <c r="AMC13" s="39"/>
      <c r="AMD13" s="39"/>
      <c r="AME13" s="39"/>
      <c r="AMF13" s="39"/>
      <c r="AMG13" s="39"/>
      <c r="AMH13" s="39"/>
      <c r="AMI13" s="39"/>
      <c r="AMJ13" s="39"/>
      <c r="AMK13" s="39"/>
      <c r="AML13" s="39"/>
      <c r="AMM13" s="39"/>
      <c r="AMN13" s="39"/>
      <c r="AMO13" s="39"/>
      <c r="AMP13" s="39"/>
      <c r="AMQ13" s="39"/>
      <c r="AMR13" s="39"/>
      <c r="AMS13" s="39"/>
      <c r="AMT13" s="39"/>
      <c r="AMU13" s="39"/>
      <c r="AMV13" s="39"/>
      <c r="AMW13" s="39"/>
      <c r="AMX13" s="39"/>
      <c r="AMY13" s="39"/>
      <c r="AMZ13" s="39"/>
      <c r="ANA13" s="39"/>
      <c r="ANB13" s="39"/>
      <c r="ANC13" s="39"/>
      <c r="AND13" s="39"/>
      <c r="ANE13" s="39"/>
      <c r="ANF13" s="39"/>
      <c r="ANG13" s="39"/>
      <c r="ANH13" s="39"/>
      <c r="ANI13" s="39"/>
      <c r="ANJ13" s="39"/>
      <c r="ANK13" s="39"/>
      <c r="ANL13" s="39"/>
      <c r="ANM13" s="39"/>
      <c r="ANN13" s="39"/>
      <c r="ANO13" s="39"/>
      <c r="ANP13" s="39"/>
      <c r="ANQ13" s="39"/>
      <c r="ANR13" s="39"/>
      <c r="ANS13" s="39"/>
      <c r="ANT13" s="39"/>
      <c r="ANU13" s="39"/>
      <c r="ANV13" s="39"/>
      <c r="ANW13" s="39"/>
      <c r="ANX13" s="39"/>
      <c r="ANY13" s="39"/>
      <c r="ANZ13" s="39"/>
      <c r="AOA13" s="39"/>
      <c r="AOB13" s="39"/>
      <c r="AOC13" s="39"/>
      <c r="AOD13" s="39"/>
      <c r="AOE13" s="39"/>
      <c r="AOF13" s="39"/>
      <c r="AOG13" s="39"/>
      <c r="AOH13" s="39"/>
      <c r="AOI13" s="39"/>
      <c r="AOJ13" s="39"/>
      <c r="AOK13" s="39"/>
      <c r="AOL13" s="39"/>
      <c r="AOM13" s="39"/>
      <c r="AON13" s="39"/>
      <c r="AOO13" s="39"/>
      <c r="AOP13" s="39"/>
      <c r="AOQ13" s="39"/>
      <c r="AOR13" s="39"/>
      <c r="AOS13" s="39"/>
      <c r="AOT13" s="39"/>
      <c r="AOU13" s="39"/>
      <c r="AOV13" s="39"/>
      <c r="AOW13" s="39"/>
      <c r="AOX13" s="39"/>
      <c r="AOY13" s="39"/>
      <c r="AOZ13" s="39"/>
      <c r="APA13" s="39"/>
      <c r="APB13" s="39"/>
      <c r="APC13" s="39"/>
      <c r="APD13" s="39"/>
      <c r="APE13" s="39"/>
      <c r="APF13" s="39"/>
      <c r="APG13" s="39"/>
      <c r="APH13" s="39"/>
      <c r="API13" s="39"/>
      <c r="APJ13" s="39"/>
      <c r="APK13" s="39"/>
      <c r="APL13" s="39"/>
      <c r="APM13" s="39"/>
      <c r="APN13" s="39"/>
      <c r="APO13" s="39"/>
      <c r="APP13" s="39"/>
      <c r="APQ13" s="39"/>
      <c r="APR13" s="39"/>
      <c r="APS13" s="39"/>
      <c r="APT13" s="39"/>
      <c r="APU13" s="39"/>
      <c r="APV13" s="39"/>
      <c r="APW13" s="39"/>
      <c r="APX13" s="39"/>
      <c r="APY13" s="39"/>
      <c r="APZ13" s="39"/>
      <c r="AQA13" s="39"/>
      <c r="AQB13" s="39"/>
      <c r="AQC13" s="39"/>
      <c r="AQD13" s="39"/>
      <c r="AQE13" s="39"/>
      <c r="AQF13" s="39"/>
      <c r="AQG13" s="39"/>
      <c r="AQH13" s="39"/>
      <c r="AQI13" s="39"/>
      <c r="AQJ13" s="39"/>
      <c r="AQK13" s="39"/>
      <c r="AQL13" s="39"/>
      <c r="AQM13" s="39"/>
      <c r="AQN13" s="39"/>
      <c r="AQO13" s="39"/>
      <c r="AQP13" s="39"/>
      <c r="AQQ13" s="39"/>
      <c r="AQR13" s="39"/>
      <c r="AQS13" s="39"/>
      <c r="AQT13" s="39"/>
      <c r="AQU13" s="39"/>
      <c r="AQV13" s="39"/>
      <c r="AQW13" s="39"/>
      <c r="AQX13" s="39"/>
      <c r="AQY13" s="39"/>
      <c r="AQZ13" s="39"/>
      <c r="ARA13" s="39"/>
      <c r="ARB13" s="39"/>
      <c r="ARC13" s="39"/>
      <c r="ARD13" s="39"/>
      <c r="ARE13" s="39"/>
      <c r="ARF13" s="39"/>
      <c r="ARG13" s="39"/>
      <c r="ARH13" s="39"/>
      <c r="ARI13" s="39"/>
      <c r="ARJ13" s="39"/>
      <c r="ARK13" s="39"/>
      <c r="ARL13" s="39"/>
      <c r="ARM13" s="39"/>
      <c r="ARN13" s="39"/>
      <c r="ARO13" s="39"/>
      <c r="ARP13" s="39"/>
      <c r="ARQ13" s="39"/>
      <c r="ARR13" s="39"/>
      <c r="ARS13" s="39"/>
      <c r="ART13" s="39"/>
      <c r="ARU13" s="39"/>
      <c r="ARV13" s="39"/>
      <c r="ARW13" s="39"/>
      <c r="ARX13" s="39"/>
      <c r="ARY13" s="39"/>
      <c r="ARZ13" s="39"/>
      <c r="ASA13" s="39"/>
      <c r="ASB13" s="39"/>
      <c r="ASC13" s="39"/>
      <c r="ASD13" s="39"/>
      <c r="ASE13" s="39"/>
      <c r="ASF13" s="39"/>
      <c r="ASG13" s="39"/>
      <c r="ASH13" s="39"/>
      <c r="ASI13" s="39"/>
      <c r="ASJ13" s="39"/>
      <c r="ASK13" s="39"/>
      <c r="ASL13" s="39"/>
      <c r="ASM13" s="39"/>
      <c r="ASN13" s="39"/>
      <c r="ASO13" s="39"/>
      <c r="ASP13" s="39"/>
      <c r="ASQ13" s="39"/>
      <c r="ASR13" s="39"/>
      <c r="ASS13" s="39"/>
      <c r="AST13" s="39"/>
      <c r="ASU13" s="39"/>
      <c r="ASV13" s="39"/>
      <c r="ASW13" s="39"/>
      <c r="ASX13" s="39"/>
      <c r="ASY13" s="39"/>
      <c r="ASZ13" s="39"/>
      <c r="ATA13" s="39"/>
      <c r="ATB13" s="39"/>
      <c r="ATC13" s="39"/>
      <c r="ATD13" s="39"/>
      <c r="ATE13" s="39"/>
      <c r="ATF13" s="39"/>
      <c r="ATG13" s="39"/>
      <c r="ATH13" s="39"/>
      <c r="ATI13" s="39"/>
      <c r="ATJ13" s="39"/>
      <c r="ATK13" s="39"/>
      <c r="ATL13" s="39"/>
      <c r="ATM13" s="39"/>
      <c r="ATN13" s="39"/>
      <c r="ATO13" s="39"/>
      <c r="ATP13" s="39"/>
      <c r="ATQ13" s="39"/>
      <c r="ATR13" s="39"/>
      <c r="ATS13" s="39"/>
      <c r="ATT13" s="39"/>
      <c r="ATU13" s="39"/>
      <c r="ATV13" s="39"/>
      <c r="ATW13" s="39"/>
      <c r="ATX13" s="39"/>
      <c r="ATY13" s="39"/>
      <c r="ATZ13" s="39"/>
      <c r="AUA13" s="39"/>
      <c r="AUB13" s="39"/>
      <c r="AUC13" s="39"/>
      <c r="AUD13" s="39"/>
      <c r="AUE13" s="39"/>
      <c r="AUF13" s="39"/>
      <c r="AUG13" s="39"/>
      <c r="AUH13" s="39"/>
      <c r="AUI13" s="39"/>
      <c r="AUJ13" s="39"/>
      <c r="AUK13" s="39"/>
      <c r="AUL13" s="39"/>
      <c r="AUM13" s="39"/>
      <c r="AUN13" s="39"/>
      <c r="AUO13" s="39"/>
      <c r="AUP13" s="39"/>
      <c r="AUQ13" s="39"/>
      <c r="AUR13" s="39"/>
      <c r="AUS13" s="39"/>
      <c r="AUT13" s="39"/>
      <c r="AUU13" s="39"/>
      <c r="AUV13" s="39"/>
      <c r="AUW13" s="39"/>
      <c r="AUX13" s="39"/>
      <c r="AUY13" s="39"/>
      <c r="AUZ13" s="39"/>
      <c r="AVA13" s="39"/>
      <c r="AVB13" s="39"/>
      <c r="AVC13" s="39"/>
      <c r="AVD13" s="39"/>
      <c r="AVE13" s="39"/>
      <c r="AVF13" s="39"/>
      <c r="AVG13" s="39"/>
      <c r="AVH13" s="39"/>
      <c r="AVI13" s="39"/>
      <c r="AVJ13" s="39"/>
      <c r="AVK13" s="39"/>
      <c r="AVL13" s="39"/>
      <c r="AVM13" s="39"/>
      <c r="AVN13" s="39"/>
      <c r="AVO13" s="39"/>
      <c r="AVP13" s="39"/>
      <c r="AVQ13" s="39"/>
      <c r="AVR13" s="39"/>
      <c r="AVS13" s="39"/>
      <c r="AVT13" s="39"/>
      <c r="AVU13" s="39"/>
      <c r="AVV13" s="39"/>
      <c r="AVW13" s="39"/>
      <c r="AVX13" s="39"/>
      <c r="AVY13" s="39"/>
      <c r="AVZ13" s="39"/>
      <c r="AWA13" s="39"/>
      <c r="AWB13" s="39"/>
      <c r="AWC13" s="39"/>
      <c r="AWD13" s="39"/>
      <c r="AWE13" s="39"/>
      <c r="AWF13" s="39"/>
      <c r="AWG13" s="39"/>
      <c r="AWH13" s="39"/>
      <c r="AWI13" s="39"/>
      <c r="AWJ13" s="39"/>
      <c r="AWK13" s="39"/>
      <c r="AWL13" s="39"/>
      <c r="AWM13" s="39"/>
      <c r="AWN13" s="39"/>
      <c r="AWO13" s="39"/>
      <c r="AWP13" s="39"/>
      <c r="AWQ13" s="39"/>
      <c r="AWR13" s="39"/>
      <c r="AWS13" s="39"/>
      <c r="AWT13" s="39"/>
      <c r="AWU13" s="39"/>
      <c r="AWV13" s="39"/>
      <c r="AWW13" s="39"/>
      <c r="AWX13" s="39"/>
      <c r="AWY13" s="39"/>
      <c r="AWZ13" s="39"/>
      <c r="AXA13" s="39"/>
      <c r="AXB13" s="39"/>
      <c r="AXC13" s="39"/>
      <c r="AXD13" s="39"/>
      <c r="AXE13" s="39"/>
      <c r="AXF13" s="39"/>
      <c r="AXG13" s="39"/>
      <c r="AXH13" s="39"/>
      <c r="AXI13" s="39"/>
      <c r="AXJ13" s="39"/>
      <c r="AXK13" s="39"/>
      <c r="AXL13" s="39"/>
      <c r="AXM13" s="39"/>
      <c r="AXN13" s="39"/>
      <c r="AXO13" s="39"/>
      <c r="AXP13" s="39"/>
      <c r="AXQ13" s="39"/>
      <c r="AXR13" s="39"/>
      <c r="AXS13" s="39"/>
      <c r="AXT13" s="39"/>
    </row>
    <row r="14" spans="1:1320" s="37" customFormat="1" ht="15.75" customHeight="1" x14ac:dyDescent="0.15">
      <c r="A14" s="48" t="s">
        <v>357</v>
      </c>
      <c r="B14" s="48" t="s">
        <v>327</v>
      </c>
      <c r="C14" s="49">
        <v>8.85</v>
      </c>
      <c r="D14" s="49">
        <v>8.85</v>
      </c>
      <c r="E14" s="49"/>
      <c r="F14" s="51"/>
      <c r="G14" s="51"/>
      <c r="H14" s="51"/>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c r="AVQ14" s="39"/>
      <c r="AVR14" s="39"/>
      <c r="AVS14" s="39"/>
      <c r="AVT14" s="39"/>
      <c r="AVU14" s="39"/>
      <c r="AVV14" s="39"/>
      <c r="AVW14" s="39"/>
      <c r="AVX14" s="39"/>
      <c r="AVY14" s="39"/>
      <c r="AVZ14" s="39"/>
      <c r="AWA14" s="39"/>
      <c r="AWB14" s="39"/>
      <c r="AWC14" s="39"/>
      <c r="AWD14" s="39"/>
      <c r="AWE14" s="39"/>
      <c r="AWF14" s="39"/>
      <c r="AWG14" s="39"/>
      <c r="AWH14" s="39"/>
      <c r="AWI14" s="39"/>
      <c r="AWJ14" s="39"/>
      <c r="AWK14" s="39"/>
      <c r="AWL14" s="39"/>
      <c r="AWM14" s="39"/>
      <c r="AWN14" s="39"/>
      <c r="AWO14" s="39"/>
      <c r="AWP14" s="39"/>
      <c r="AWQ14" s="39"/>
      <c r="AWR14" s="39"/>
      <c r="AWS14" s="39"/>
      <c r="AWT14" s="39"/>
      <c r="AWU14" s="39"/>
      <c r="AWV14" s="39"/>
      <c r="AWW14" s="39"/>
      <c r="AWX14" s="39"/>
      <c r="AWY14" s="39"/>
      <c r="AWZ14" s="39"/>
      <c r="AXA14" s="39"/>
      <c r="AXB14" s="39"/>
      <c r="AXC14" s="39"/>
      <c r="AXD14" s="39"/>
      <c r="AXE14" s="39"/>
      <c r="AXF14" s="39"/>
      <c r="AXG14" s="39"/>
      <c r="AXH14" s="39"/>
      <c r="AXI14" s="39"/>
      <c r="AXJ14" s="39"/>
      <c r="AXK14" s="39"/>
      <c r="AXL14" s="39"/>
      <c r="AXM14" s="39"/>
      <c r="AXN14" s="39"/>
      <c r="AXO14" s="39"/>
      <c r="AXP14" s="39"/>
      <c r="AXQ14" s="39"/>
      <c r="AXR14" s="39"/>
      <c r="AXS14" s="39"/>
      <c r="AXT14" s="39"/>
    </row>
    <row r="15" spans="1:1320" s="37" customFormat="1" ht="15.75" customHeight="1" x14ac:dyDescent="0.15">
      <c r="A15" s="48" t="s">
        <v>358</v>
      </c>
      <c r="B15" s="48" t="s">
        <v>359</v>
      </c>
      <c r="C15" s="49">
        <v>8.85</v>
      </c>
      <c r="D15" s="49">
        <v>8.85</v>
      </c>
      <c r="E15" s="49"/>
      <c r="F15" s="51"/>
      <c r="G15" s="51"/>
      <c r="H15" s="5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c r="AMK15" s="39"/>
      <c r="AML15" s="39"/>
      <c r="AMM15" s="39"/>
      <c r="AMN15" s="39"/>
      <c r="AMO15" s="39"/>
      <c r="AMP15" s="39"/>
      <c r="AMQ15" s="39"/>
      <c r="AMR15" s="39"/>
      <c r="AMS15" s="39"/>
      <c r="AMT15" s="39"/>
      <c r="AMU15" s="39"/>
      <c r="AMV15" s="39"/>
      <c r="AMW15" s="39"/>
      <c r="AMX15" s="39"/>
      <c r="AMY15" s="39"/>
      <c r="AMZ15" s="39"/>
      <c r="ANA15" s="39"/>
      <c r="ANB15" s="39"/>
      <c r="ANC15" s="39"/>
      <c r="AND15" s="39"/>
      <c r="ANE15" s="39"/>
      <c r="ANF15" s="39"/>
      <c r="ANG15" s="39"/>
      <c r="ANH15" s="39"/>
      <c r="ANI15" s="39"/>
      <c r="ANJ15" s="39"/>
      <c r="ANK15" s="39"/>
      <c r="ANL15" s="39"/>
      <c r="ANM15" s="39"/>
      <c r="ANN15" s="39"/>
      <c r="ANO15" s="39"/>
      <c r="ANP15" s="39"/>
      <c r="ANQ15" s="39"/>
      <c r="ANR15" s="39"/>
      <c r="ANS15" s="39"/>
      <c r="ANT15" s="39"/>
      <c r="ANU15" s="39"/>
      <c r="ANV15" s="39"/>
      <c r="ANW15" s="39"/>
      <c r="ANX15" s="39"/>
      <c r="ANY15" s="39"/>
      <c r="ANZ15" s="39"/>
      <c r="AOA15" s="39"/>
      <c r="AOB15" s="39"/>
      <c r="AOC15" s="39"/>
      <c r="AOD15" s="39"/>
      <c r="AOE15" s="39"/>
      <c r="AOF15" s="39"/>
      <c r="AOG15" s="39"/>
      <c r="AOH15" s="39"/>
      <c r="AOI15" s="39"/>
      <c r="AOJ15" s="39"/>
      <c r="AOK15" s="39"/>
      <c r="AOL15" s="39"/>
      <c r="AOM15" s="39"/>
      <c r="AON15" s="39"/>
      <c r="AOO15" s="39"/>
      <c r="AOP15" s="39"/>
      <c r="AOQ15" s="39"/>
      <c r="AOR15" s="39"/>
      <c r="AOS15" s="39"/>
      <c r="AOT15" s="39"/>
      <c r="AOU15" s="39"/>
      <c r="AOV15" s="39"/>
      <c r="AOW15" s="39"/>
      <c r="AOX15" s="39"/>
      <c r="AOY15" s="39"/>
      <c r="AOZ15" s="39"/>
      <c r="APA15" s="39"/>
      <c r="APB15" s="39"/>
      <c r="APC15" s="39"/>
      <c r="APD15" s="39"/>
      <c r="APE15" s="39"/>
      <c r="APF15" s="39"/>
      <c r="APG15" s="39"/>
      <c r="APH15" s="39"/>
      <c r="API15" s="39"/>
      <c r="APJ15" s="39"/>
      <c r="APK15" s="39"/>
      <c r="APL15" s="39"/>
      <c r="APM15" s="39"/>
      <c r="APN15" s="39"/>
      <c r="APO15" s="39"/>
      <c r="APP15" s="39"/>
      <c r="APQ15" s="39"/>
      <c r="APR15" s="39"/>
      <c r="APS15" s="39"/>
      <c r="APT15" s="39"/>
      <c r="APU15" s="39"/>
      <c r="APV15" s="39"/>
      <c r="APW15" s="39"/>
      <c r="APX15" s="39"/>
      <c r="APY15" s="39"/>
      <c r="APZ15" s="39"/>
      <c r="AQA15" s="39"/>
      <c r="AQB15" s="39"/>
      <c r="AQC15" s="39"/>
      <c r="AQD15" s="39"/>
      <c r="AQE15" s="39"/>
      <c r="AQF15" s="39"/>
      <c r="AQG15" s="39"/>
      <c r="AQH15" s="39"/>
      <c r="AQI15" s="39"/>
      <c r="AQJ15" s="39"/>
      <c r="AQK15" s="39"/>
      <c r="AQL15" s="39"/>
      <c r="AQM15" s="39"/>
      <c r="AQN15" s="39"/>
      <c r="AQO15" s="39"/>
      <c r="AQP15" s="39"/>
      <c r="AQQ15" s="39"/>
      <c r="AQR15" s="39"/>
      <c r="AQS15" s="39"/>
      <c r="AQT15" s="39"/>
      <c r="AQU15" s="39"/>
      <c r="AQV15" s="39"/>
      <c r="AQW15" s="39"/>
      <c r="AQX15" s="39"/>
      <c r="AQY15" s="39"/>
      <c r="AQZ15" s="39"/>
      <c r="ARA15" s="39"/>
      <c r="ARB15" s="39"/>
      <c r="ARC15" s="39"/>
      <c r="ARD15" s="39"/>
      <c r="ARE15" s="39"/>
      <c r="ARF15" s="39"/>
      <c r="ARG15" s="39"/>
      <c r="ARH15" s="39"/>
      <c r="ARI15" s="39"/>
      <c r="ARJ15" s="39"/>
      <c r="ARK15" s="39"/>
      <c r="ARL15" s="39"/>
      <c r="ARM15" s="39"/>
      <c r="ARN15" s="39"/>
      <c r="ARO15" s="39"/>
      <c r="ARP15" s="39"/>
      <c r="ARQ15" s="39"/>
      <c r="ARR15" s="39"/>
      <c r="ARS15" s="39"/>
      <c r="ART15" s="39"/>
      <c r="ARU15" s="39"/>
      <c r="ARV15" s="39"/>
      <c r="ARW15" s="39"/>
      <c r="ARX15" s="39"/>
      <c r="ARY15" s="39"/>
      <c r="ARZ15" s="39"/>
      <c r="ASA15" s="39"/>
      <c r="ASB15" s="39"/>
      <c r="ASC15" s="39"/>
      <c r="ASD15" s="39"/>
      <c r="ASE15" s="39"/>
      <c r="ASF15" s="39"/>
      <c r="ASG15" s="39"/>
      <c r="ASH15" s="39"/>
      <c r="ASI15" s="39"/>
      <c r="ASJ15" s="39"/>
      <c r="ASK15" s="39"/>
      <c r="ASL15" s="39"/>
      <c r="ASM15" s="39"/>
      <c r="ASN15" s="39"/>
      <c r="ASO15" s="39"/>
      <c r="ASP15" s="39"/>
      <c r="ASQ15" s="39"/>
      <c r="ASR15" s="39"/>
      <c r="ASS15" s="39"/>
      <c r="AST15" s="39"/>
      <c r="ASU15" s="39"/>
      <c r="ASV15" s="39"/>
      <c r="ASW15" s="39"/>
      <c r="ASX15" s="39"/>
      <c r="ASY15" s="39"/>
      <c r="ASZ15" s="39"/>
      <c r="ATA15" s="39"/>
      <c r="ATB15" s="39"/>
      <c r="ATC15" s="39"/>
      <c r="ATD15" s="39"/>
      <c r="ATE15" s="39"/>
      <c r="ATF15" s="39"/>
      <c r="ATG15" s="39"/>
      <c r="ATH15" s="39"/>
      <c r="ATI15" s="39"/>
      <c r="ATJ15" s="39"/>
      <c r="ATK15" s="39"/>
      <c r="ATL15" s="39"/>
      <c r="ATM15" s="39"/>
      <c r="ATN15" s="39"/>
      <c r="ATO15" s="39"/>
      <c r="ATP15" s="39"/>
      <c r="ATQ15" s="39"/>
      <c r="ATR15" s="39"/>
      <c r="ATS15" s="39"/>
      <c r="ATT15" s="39"/>
      <c r="ATU15" s="39"/>
      <c r="ATV15" s="39"/>
      <c r="ATW15" s="39"/>
      <c r="ATX15" s="39"/>
      <c r="ATY15" s="39"/>
      <c r="ATZ15" s="39"/>
      <c r="AUA15" s="39"/>
      <c r="AUB15" s="39"/>
      <c r="AUC15" s="39"/>
      <c r="AUD15" s="39"/>
      <c r="AUE15" s="39"/>
      <c r="AUF15" s="39"/>
      <c r="AUG15" s="39"/>
      <c r="AUH15" s="39"/>
      <c r="AUI15" s="39"/>
      <c r="AUJ15" s="39"/>
      <c r="AUK15" s="39"/>
      <c r="AUL15" s="39"/>
      <c r="AUM15" s="39"/>
      <c r="AUN15" s="39"/>
      <c r="AUO15" s="39"/>
      <c r="AUP15" s="39"/>
      <c r="AUQ15" s="39"/>
      <c r="AUR15" s="39"/>
      <c r="AUS15" s="39"/>
      <c r="AUT15" s="39"/>
      <c r="AUU15" s="39"/>
      <c r="AUV15" s="39"/>
      <c r="AUW15" s="39"/>
      <c r="AUX15" s="39"/>
      <c r="AUY15" s="39"/>
      <c r="AUZ15" s="39"/>
      <c r="AVA15" s="39"/>
      <c r="AVB15" s="39"/>
      <c r="AVC15" s="39"/>
      <c r="AVD15" s="39"/>
      <c r="AVE15" s="39"/>
      <c r="AVF15" s="39"/>
      <c r="AVG15" s="39"/>
      <c r="AVH15" s="39"/>
      <c r="AVI15" s="39"/>
      <c r="AVJ15" s="39"/>
      <c r="AVK15" s="39"/>
      <c r="AVL15" s="39"/>
      <c r="AVM15" s="39"/>
      <c r="AVN15" s="39"/>
      <c r="AVO15" s="39"/>
      <c r="AVP15" s="39"/>
      <c r="AVQ15" s="39"/>
      <c r="AVR15" s="39"/>
      <c r="AVS15" s="39"/>
      <c r="AVT15" s="39"/>
      <c r="AVU15" s="39"/>
      <c r="AVV15" s="39"/>
      <c r="AVW15" s="39"/>
      <c r="AVX15" s="39"/>
      <c r="AVY15" s="39"/>
      <c r="AVZ15" s="39"/>
      <c r="AWA15" s="39"/>
      <c r="AWB15" s="39"/>
      <c r="AWC15" s="39"/>
      <c r="AWD15" s="39"/>
      <c r="AWE15" s="39"/>
      <c r="AWF15" s="39"/>
      <c r="AWG15" s="39"/>
      <c r="AWH15" s="39"/>
      <c r="AWI15" s="39"/>
      <c r="AWJ15" s="39"/>
      <c r="AWK15" s="39"/>
      <c r="AWL15" s="39"/>
      <c r="AWM15" s="39"/>
      <c r="AWN15" s="39"/>
      <c r="AWO15" s="39"/>
      <c r="AWP15" s="39"/>
      <c r="AWQ15" s="39"/>
      <c r="AWR15" s="39"/>
      <c r="AWS15" s="39"/>
      <c r="AWT15" s="39"/>
      <c r="AWU15" s="39"/>
      <c r="AWV15" s="39"/>
      <c r="AWW15" s="39"/>
      <c r="AWX15" s="39"/>
      <c r="AWY15" s="39"/>
      <c r="AWZ15" s="39"/>
      <c r="AXA15" s="39"/>
      <c r="AXB15" s="39"/>
      <c r="AXC15" s="39"/>
      <c r="AXD15" s="39"/>
      <c r="AXE15" s="39"/>
      <c r="AXF15" s="39"/>
      <c r="AXG15" s="39"/>
      <c r="AXH15" s="39"/>
      <c r="AXI15" s="39"/>
      <c r="AXJ15" s="39"/>
      <c r="AXK15" s="39"/>
      <c r="AXL15" s="39"/>
      <c r="AXM15" s="39"/>
      <c r="AXN15" s="39"/>
      <c r="AXO15" s="39"/>
      <c r="AXP15" s="39"/>
      <c r="AXQ15" s="39"/>
      <c r="AXR15" s="39"/>
      <c r="AXS15" s="39"/>
      <c r="AXT15" s="39"/>
    </row>
    <row r="16" spans="1:1320" s="37" customFormat="1" ht="15.75" customHeight="1" x14ac:dyDescent="0.15">
      <c r="A16" s="48" t="s">
        <v>360</v>
      </c>
      <c r="B16" s="48" t="s">
        <v>535</v>
      </c>
      <c r="C16" s="49">
        <v>8.85</v>
      </c>
      <c r="D16" s="49">
        <v>8.85</v>
      </c>
      <c r="E16" s="49"/>
      <c r="F16" s="51"/>
      <c r="G16" s="51"/>
      <c r="H16" s="51"/>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c r="AMK16" s="39"/>
      <c r="AML16" s="39"/>
      <c r="AMM16" s="39"/>
      <c r="AMN16" s="39"/>
      <c r="AMO16" s="39"/>
      <c r="AMP16" s="39"/>
      <c r="AMQ16" s="39"/>
      <c r="AMR16" s="39"/>
      <c r="AMS16" s="39"/>
      <c r="AMT16" s="39"/>
      <c r="AMU16" s="39"/>
      <c r="AMV16" s="39"/>
      <c r="AMW16" s="39"/>
      <c r="AMX16" s="39"/>
      <c r="AMY16" s="39"/>
      <c r="AMZ16" s="39"/>
      <c r="ANA16" s="39"/>
      <c r="ANB16" s="39"/>
      <c r="ANC16" s="39"/>
      <c r="AND16" s="39"/>
      <c r="ANE16" s="39"/>
      <c r="ANF16" s="39"/>
      <c r="ANG16" s="39"/>
      <c r="ANH16" s="39"/>
      <c r="ANI16" s="39"/>
      <c r="ANJ16" s="39"/>
      <c r="ANK16" s="39"/>
      <c r="ANL16" s="39"/>
      <c r="ANM16" s="39"/>
      <c r="ANN16" s="39"/>
      <c r="ANO16" s="39"/>
      <c r="ANP16" s="39"/>
      <c r="ANQ16" s="39"/>
      <c r="ANR16" s="39"/>
      <c r="ANS16" s="39"/>
      <c r="ANT16" s="39"/>
      <c r="ANU16" s="39"/>
      <c r="ANV16" s="39"/>
      <c r="ANW16" s="39"/>
      <c r="ANX16" s="39"/>
      <c r="ANY16" s="39"/>
      <c r="ANZ16" s="39"/>
      <c r="AOA16" s="39"/>
      <c r="AOB16" s="39"/>
      <c r="AOC16" s="39"/>
      <c r="AOD16" s="39"/>
      <c r="AOE16" s="39"/>
      <c r="AOF16" s="39"/>
      <c r="AOG16" s="39"/>
      <c r="AOH16" s="39"/>
      <c r="AOI16" s="39"/>
      <c r="AOJ16" s="39"/>
      <c r="AOK16" s="39"/>
      <c r="AOL16" s="39"/>
      <c r="AOM16" s="39"/>
      <c r="AON16" s="39"/>
      <c r="AOO16" s="39"/>
      <c r="AOP16" s="39"/>
      <c r="AOQ16" s="39"/>
      <c r="AOR16" s="39"/>
      <c r="AOS16" s="39"/>
      <c r="AOT16" s="39"/>
      <c r="AOU16" s="39"/>
      <c r="AOV16" s="39"/>
      <c r="AOW16" s="39"/>
      <c r="AOX16" s="39"/>
      <c r="AOY16" s="39"/>
      <c r="AOZ16" s="39"/>
      <c r="APA16" s="39"/>
      <c r="APB16" s="39"/>
      <c r="APC16" s="39"/>
      <c r="APD16" s="39"/>
      <c r="APE16" s="39"/>
      <c r="APF16" s="39"/>
      <c r="APG16" s="39"/>
      <c r="APH16" s="39"/>
      <c r="API16" s="39"/>
      <c r="APJ16" s="39"/>
      <c r="APK16" s="39"/>
      <c r="APL16" s="39"/>
      <c r="APM16" s="39"/>
      <c r="APN16" s="39"/>
      <c r="APO16" s="39"/>
      <c r="APP16" s="39"/>
      <c r="APQ16" s="39"/>
      <c r="APR16" s="39"/>
      <c r="APS16" s="39"/>
      <c r="APT16" s="39"/>
      <c r="APU16" s="39"/>
      <c r="APV16" s="39"/>
      <c r="APW16" s="39"/>
      <c r="APX16" s="39"/>
      <c r="APY16" s="39"/>
      <c r="APZ16" s="39"/>
      <c r="AQA16" s="39"/>
      <c r="AQB16" s="39"/>
      <c r="AQC16" s="39"/>
      <c r="AQD16" s="39"/>
      <c r="AQE16" s="39"/>
      <c r="AQF16" s="39"/>
      <c r="AQG16" s="39"/>
      <c r="AQH16" s="39"/>
      <c r="AQI16" s="39"/>
      <c r="AQJ16" s="39"/>
      <c r="AQK16" s="39"/>
      <c r="AQL16" s="39"/>
      <c r="AQM16" s="39"/>
      <c r="AQN16" s="39"/>
      <c r="AQO16" s="39"/>
      <c r="AQP16" s="39"/>
      <c r="AQQ16" s="39"/>
      <c r="AQR16" s="39"/>
      <c r="AQS16" s="39"/>
      <c r="AQT16" s="39"/>
      <c r="AQU16" s="39"/>
      <c r="AQV16" s="39"/>
      <c r="AQW16" s="39"/>
      <c r="AQX16" s="39"/>
      <c r="AQY16" s="39"/>
      <c r="AQZ16" s="39"/>
      <c r="ARA16" s="39"/>
      <c r="ARB16" s="39"/>
      <c r="ARC16" s="39"/>
      <c r="ARD16" s="39"/>
      <c r="ARE16" s="39"/>
      <c r="ARF16" s="39"/>
      <c r="ARG16" s="39"/>
      <c r="ARH16" s="39"/>
      <c r="ARI16" s="39"/>
      <c r="ARJ16" s="39"/>
      <c r="ARK16" s="39"/>
      <c r="ARL16" s="39"/>
      <c r="ARM16" s="39"/>
      <c r="ARN16" s="39"/>
      <c r="ARO16" s="39"/>
      <c r="ARP16" s="39"/>
      <c r="ARQ16" s="39"/>
      <c r="ARR16" s="39"/>
      <c r="ARS16" s="39"/>
      <c r="ART16" s="39"/>
      <c r="ARU16" s="39"/>
      <c r="ARV16" s="39"/>
      <c r="ARW16" s="39"/>
      <c r="ARX16" s="39"/>
      <c r="ARY16" s="39"/>
      <c r="ARZ16" s="39"/>
      <c r="ASA16" s="39"/>
      <c r="ASB16" s="39"/>
      <c r="ASC16" s="39"/>
      <c r="ASD16" s="39"/>
      <c r="ASE16" s="39"/>
      <c r="ASF16" s="39"/>
      <c r="ASG16" s="39"/>
      <c r="ASH16" s="39"/>
      <c r="ASI16" s="39"/>
      <c r="ASJ16" s="39"/>
      <c r="ASK16" s="39"/>
      <c r="ASL16" s="39"/>
      <c r="ASM16" s="39"/>
      <c r="ASN16" s="39"/>
      <c r="ASO16" s="39"/>
      <c r="ASP16" s="39"/>
      <c r="ASQ16" s="39"/>
      <c r="ASR16" s="39"/>
      <c r="ASS16" s="39"/>
      <c r="AST16" s="39"/>
      <c r="ASU16" s="39"/>
      <c r="ASV16" s="39"/>
      <c r="ASW16" s="39"/>
      <c r="ASX16" s="39"/>
      <c r="ASY16" s="39"/>
      <c r="ASZ16" s="39"/>
      <c r="ATA16" s="39"/>
      <c r="ATB16" s="39"/>
      <c r="ATC16" s="39"/>
      <c r="ATD16" s="39"/>
      <c r="ATE16" s="39"/>
      <c r="ATF16" s="39"/>
      <c r="ATG16" s="39"/>
      <c r="ATH16" s="39"/>
      <c r="ATI16" s="39"/>
      <c r="ATJ16" s="39"/>
      <c r="ATK16" s="39"/>
      <c r="ATL16" s="39"/>
      <c r="ATM16" s="39"/>
      <c r="ATN16" s="39"/>
      <c r="ATO16" s="39"/>
      <c r="ATP16" s="39"/>
      <c r="ATQ16" s="39"/>
      <c r="ATR16" s="39"/>
      <c r="ATS16" s="39"/>
      <c r="ATT16" s="39"/>
      <c r="ATU16" s="39"/>
      <c r="ATV16" s="39"/>
      <c r="ATW16" s="39"/>
      <c r="ATX16" s="39"/>
      <c r="ATY16" s="39"/>
      <c r="ATZ16" s="39"/>
      <c r="AUA16" s="39"/>
      <c r="AUB16" s="39"/>
      <c r="AUC16" s="39"/>
      <c r="AUD16" s="39"/>
      <c r="AUE16" s="39"/>
      <c r="AUF16" s="39"/>
      <c r="AUG16" s="39"/>
      <c r="AUH16" s="39"/>
      <c r="AUI16" s="39"/>
      <c r="AUJ16" s="39"/>
      <c r="AUK16" s="39"/>
      <c r="AUL16" s="39"/>
      <c r="AUM16" s="39"/>
      <c r="AUN16" s="39"/>
      <c r="AUO16" s="39"/>
      <c r="AUP16" s="39"/>
      <c r="AUQ16" s="39"/>
      <c r="AUR16" s="39"/>
      <c r="AUS16" s="39"/>
      <c r="AUT16" s="39"/>
      <c r="AUU16" s="39"/>
      <c r="AUV16" s="39"/>
      <c r="AUW16" s="39"/>
      <c r="AUX16" s="39"/>
      <c r="AUY16" s="39"/>
      <c r="AUZ16" s="39"/>
      <c r="AVA16" s="39"/>
      <c r="AVB16" s="39"/>
      <c r="AVC16" s="39"/>
      <c r="AVD16" s="39"/>
      <c r="AVE16" s="39"/>
      <c r="AVF16" s="39"/>
      <c r="AVG16" s="39"/>
      <c r="AVH16" s="39"/>
      <c r="AVI16" s="39"/>
      <c r="AVJ16" s="39"/>
      <c r="AVK16" s="39"/>
      <c r="AVL16" s="39"/>
      <c r="AVM16" s="39"/>
      <c r="AVN16" s="39"/>
      <c r="AVO16" s="39"/>
      <c r="AVP16" s="39"/>
      <c r="AVQ16" s="39"/>
      <c r="AVR16" s="39"/>
      <c r="AVS16" s="39"/>
      <c r="AVT16" s="39"/>
      <c r="AVU16" s="39"/>
      <c r="AVV16" s="39"/>
      <c r="AVW16" s="39"/>
      <c r="AVX16" s="39"/>
      <c r="AVY16" s="39"/>
      <c r="AVZ16" s="39"/>
      <c r="AWA16" s="39"/>
      <c r="AWB16" s="39"/>
      <c r="AWC16" s="39"/>
      <c r="AWD16" s="39"/>
      <c r="AWE16" s="39"/>
      <c r="AWF16" s="39"/>
      <c r="AWG16" s="39"/>
      <c r="AWH16" s="39"/>
      <c r="AWI16" s="39"/>
      <c r="AWJ16" s="39"/>
      <c r="AWK16" s="39"/>
      <c r="AWL16" s="39"/>
      <c r="AWM16" s="39"/>
      <c r="AWN16" s="39"/>
      <c r="AWO16" s="39"/>
      <c r="AWP16" s="39"/>
      <c r="AWQ16" s="39"/>
      <c r="AWR16" s="39"/>
      <c r="AWS16" s="39"/>
      <c r="AWT16" s="39"/>
      <c r="AWU16" s="39"/>
      <c r="AWV16" s="39"/>
      <c r="AWW16" s="39"/>
      <c r="AWX16" s="39"/>
      <c r="AWY16" s="39"/>
      <c r="AWZ16" s="39"/>
      <c r="AXA16" s="39"/>
      <c r="AXB16" s="39"/>
      <c r="AXC16" s="39"/>
      <c r="AXD16" s="39"/>
      <c r="AXE16" s="39"/>
      <c r="AXF16" s="39"/>
      <c r="AXG16" s="39"/>
      <c r="AXH16" s="39"/>
      <c r="AXI16" s="39"/>
      <c r="AXJ16" s="39"/>
      <c r="AXK16" s="39"/>
      <c r="AXL16" s="39"/>
      <c r="AXM16" s="39"/>
      <c r="AXN16" s="39"/>
      <c r="AXO16" s="39"/>
      <c r="AXP16" s="39"/>
      <c r="AXQ16" s="39"/>
      <c r="AXR16" s="39"/>
      <c r="AXS16" s="39"/>
      <c r="AXT16" s="39"/>
    </row>
    <row r="17" spans="1:1320" s="37" customFormat="1" ht="15.75" customHeight="1" x14ac:dyDescent="0.15">
      <c r="A17" s="48" t="s">
        <v>362</v>
      </c>
      <c r="B17" s="48" t="s">
        <v>329</v>
      </c>
      <c r="C17" s="49">
        <v>204.61</v>
      </c>
      <c r="D17" s="49">
        <v>204.61</v>
      </c>
      <c r="E17" s="49"/>
      <c r="F17" s="51"/>
      <c r="G17" s="51"/>
      <c r="H17" s="51"/>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c r="AMK17" s="39"/>
      <c r="AML17" s="39"/>
      <c r="AMM17" s="39"/>
      <c r="AMN17" s="39"/>
      <c r="AMO17" s="39"/>
      <c r="AMP17" s="39"/>
      <c r="AMQ17" s="39"/>
      <c r="AMR17" s="39"/>
      <c r="AMS17" s="39"/>
      <c r="AMT17" s="39"/>
      <c r="AMU17" s="39"/>
      <c r="AMV17" s="39"/>
      <c r="AMW17" s="39"/>
      <c r="AMX17" s="39"/>
      <c r="AMY17" s="39"/>
      <c r="AMZ17" s="39"/>
      <c r="ANA17" s="39"/>
      <c r="ANB17" s="39"/>
      <c r="ANC17" s="39"/>
      <c r="AND17" s="39"/>
      <c r="ANE17" s="39"/>
      <c r="ANF17" s="39"/>
      <c r="ANG17" s="39"/>
      <c r="ANH17" s="39"/>
      <c r="ANI17" s="39"/>
      <c r="ANJ17" s="39"/>
      <c r="ANK17" s="39"/>
      <c r="ANL17" s="39"/>
      <c r="ANM17" s="39"/>
      <c r="ANN17" s="39"/>
      <c r="ANO17" s="39"/>
      <c r="ANP17" s="39"/>
      <c r="ANQ17" s="39"/>
      <c r="ANR17" s="39"/>
      <c r="ANS17" s="39"/>
      <c r="ANT17" s="39"/>
      <c r="ANU17" s="39"/>
      <c r="ANV17" s="39"/>
      <c r="ANW17" s="39"/>
      <c r="ANX17" s="39"/>
      <c r="ANY17" s="39"/>
      <c r="ANZ17" s="39"/>
      <c r="AOA17" s="39"/>
      <c r="AOB17" s="39"/>
      <c r="AOC17" s="39"/>
      <c r="AOD17" s="39"/>
      <c r="AOE17" s="39"/>
      <c r="AOF17" s="39"/>
      <c r="AOG17" s="39"/>
      <c r="AOH17" s="39"/>
      <c r="AOI17" s="39"/>
      <c r="AOJ17" s="39"/>
      <c r="AOK17" s="39"/>
      <c r="AOL17" s="39"/>
      <c r="AOM17" s="39"/>
      <c r="AON17" s="39"/>
      <c r="AOO17" s="39"/>
      <c r="AOP17" s="39"/>
      <c r="AOQ17" s="39"/>
      <c r="AOR17" s="39"/>
      <c r="AOS17" s="39"/>
      <c r="AOT17" s="39"/>
      <c r="AOU17" s="39"/>
      <c r="AOV17" s="39"/>
      <c r="AOW17" s="39"/>
      <c r="AOX17" s="39"/>
      <c r="AOY17" s="39"/>
      <c r="AOZ17" s="39"/>
      <c r="APA17" s="39"/>
      <c r="APB17" s="39"/>
      <c r="APC17" s="39"/>
      <c r="APD17" s="39"/>
      <c r="APE17" s="39"/>
      <c r="APF17" s="39"/>
      <c r="APG17" s="39"/>
      <c r="APH17" s="39"/>
      <c r="API17" s="39"/>
      <c r="APJ17" s="39"/>
      <c r="APK17" s="39"/>
      <c r="APL17" s="39"/>
      <c r="APM17" s="39"/>
      <c r="APN17" s="39"/>
      <c r="APO17" s="39"/>
      <c r="APP17" s="39"/>
      <c r="APQ17" s="39"/>
      <c r="APR17" s="39"/>
      <c r="APS17" s="39"/>
      <c r="APT17" s="39"/>
      <c r="APU17" s="39"/>
      <c r="APV17" s="39"/>
      <c r="APW17" s="39"/>
      <c r="APX17" s="39"/>
      <c r="APY17" s="39"/>
      <c r="APZ17" s="39"/>
      <c r="AQA17" s="39"/>
      <c r="AQB17" s="39"/>
      <c r="AQC17" s="39"/>
      <c r="AQD17" s="39"/>
      <c r="AQE17" s="39"/>
      <c r="AQF17" s="39"/>
      <c r="AQG17" s="39"/>
      <c r="AQH17" s="39"/>
      <c r="AQI17" s="39"/>
      <c r="AQJ17" s="39"/>
      <c r="AQK17" s="39"/>
      <c r="AQL17" s="39"/>
      <c r="AQM17" s="39"/>
      <c r="AQN17" s="39"/>
      <c r="AQO17" s="39"/>
      <c r="AQP17" s="39"/>
      <c r="AQQ17" s="39"/>
      <c r="AQR17" s="39"/>
      <c r="AQS17" s="39"/>
      <c r="AQT17" s="39"/>
      <c r="AQU17" s="39"/>
      <c r="AQV17" s="39"/>
      <c r="AQW17" s="39"/>
      <c r="AQX17" s="39"/>
      <c r="AQY17" s="39"/>
      <c r="AQZ17" s="39"/>
      <c r="ARA17" s="39"/>
      <c r="ARB17" s="39"/>
      <c r="ARC17" s="39"/>
      <c r="ARD17" s="39"/>
      <c r="ARE17" s="39"/>
      <c r="ARF17" s="39"/>
      <c r="ARG17" s="39"/>
      <c r="ARH17" s="39"/>
      <c r="ARI17" s="39"/>
      <c r="ARJ17" s="39"/>
      <c r="ARK17" s="39"/>
      <c r="ARL17" s="39"/>
      <c r="ARM17" s="39"/>
      <c r="ARN17" s="39"/>
      <c r="ARO17" s="39"/>
      <c r="ARP17" s="39"/>
      <c r="ARQ17" s="39"/>
      <c r="ARR17" s="39"/>
      <c r="ARS17" s="39"/>
      <c r="ART17" s="39"/>
      <c r="ARU17" s="39"/>
      <c r="ARV17" s="39"/>
      <c r="ARW17" s="39"/>
      <c r="ARX17" s="39"/>
      <c r="ARY17" s="39"/>
      <c r="ARZ17" s="39"/>
      <c r="ASA17" s="39"/>
      <c r="ASB17" s="39"/>
      <c r="ASC17" s="39"/>
      <c r="ASD17" s="39"/>
      <c r="ASE17" s="39"/>
      <c r="ASF17" s="39"/>
      <c r="ASG17" s="39"/>
      <c r="ASH17" s="39"/>
      <c r="ASI17" s="39"/>
      <c r="ASJ17" s="39"/>
      <c r="ASK17" s="39"/>
      <c r="ASL17" s="39"/>
      <c r="ASM17" s="39"/>
      <c r="ASN17" s="39"/>
      <c r="ASO17" s="39"/>
      <c r="ASP17" s="39"/>
      <c r="ASQ17" s="39"/>
      <c r="ASR17" s="39"/>
      <c r="ASS17" s="39"/>
      <c r="AST17" s="39"/>
      <c r="ASU17" s="39"/>
      <c r="ASV17" s="39"/>
      <c r="ASW17" s="39"/>
      <c r="ASX17" s="39"/>
      <c r="ASY17" s="39"/>
      <c r="ASZ17" s="39"/>
      <c r="ATA17" s="39"/>
      <c r="ATB17" s="39"/>
      <c r="ATC17" s="39"/>
      <c r="ATD17" s="39"/>
      <c r="ATE17" s="39"/>
      <c r="ATF17" s="39"/>
      <c r="ATG17" s="39"/>
      <c r="ATH17" s="39"/>
      <c r="ATI17" s="39"/>
      <c r="ATJ17" s="39"/>
      <c r="ATK17" s="39"/>
      <c r="ATL17" s="39"/>
      <c r="ATM17" s="39"/>
      <c r="ATN17" s="39"/>
      <c r="ATO17" s="39"/>
      <c r="ATP17" s="39"/>
      <c r="ATQ17" s="39"/>
      <c r="ATR17" s="39"/>
      <c r="ATS17" s="39"/>
      <c r="ATT17" s="39"/>
      <c r="ATU17" s="39"/>
      <c r="ATV17" s="39"/>
      <c r="ATW17" s="39"/>
      <c r="ATX17" s="39"/>
      <c r="ATY17" s="39"/>
      <c r="ATZ17" s="39"/>
      <c r="AUA17" s="39"/>
      <c r="AUB17" s="39"/>
      <c r="AUC17" s="39"/>
      <c r="AUD17" s="39"/>
      <c r="AUE17" s="39"/>
      <c r="AUF17" s="39"/>
      <c r="AUG17" s="39"/>
      <c r="AUH17" s="39"/>
      <c r="AUI17" s="39"/>
      <c r="AUJ17" s="39"/>
      <c r="AUK17" s="39"/>
      <c r="AUL17" s="39"/>
      <c r="AUM17" s="39"/>
      <c r="AUN17" s="39"/>
      <c r="AUO17" s="39"/>
      <c r="AUP17" s="39"/>
      <c r="AUQ17" s="39"/>
      <c r="AUR17" s="39"/>
      <c r="AUS17" s="39"/>
      <c r="AUT17" s="39"/>
      <c r="AUU17" s="39"/>
      <c r="AUV17" s="39"/>
      <c r="AUW17" s="39"/>
      <c r="AUX17" s="39"/>
      <c r="AUY17" s="39"/>
      <c r="AUZ17" s="39"/>
      <c r="AVA17" s="39"/>
      <c r="AVB17" s="39"/>
      <c r="AVC17" s="39"/>
      <c r="AVD17" s="39"/>
      <c r="AVE17" s="39"/>
      <c r="AVF17" s="39"/>
      <c r="AVG17" s="39"/>
      <c r="AVH17" s="39"/>
      <c r="AVI17" s="39"/>
      <c r="AVJ17" s="39"/>
      <c r="AVK17" s="39"/>
      <c r="AVL17" s="39"/>
      <c r="AVM17" s="39"/>
      <c r="AVN17" s="39"/>
      <c r="AVO17" s="39"/>
      <c r="AVP17" s="39"/>
      <c r="AVQ17" s="39"/>
      <c r="AVR17" s="39"/>
      <c r="AVS17" s="39"/>
      <c r="AVT17" s="39"/>
      <c r="AVU17" s="39"/>
      <c r="AVV17" s="39"/>
      <c r="AVW17" s="39"/>
      <c r="AVX17" s="39"/>
      <c r="AVY17" s="39"/>
      <c r="AVZ17" s="39"/>
      <c r="AWA17" s="39"/>
      <c r="AWB17" s="39"/>
      <c r="AWC17" s="39"/>
      <c r="AWD17" s="39"/>
      <c r="AWE17" s="39"/>
      <c r="AWF17" s="39"/>
      <c r="AWG17" s="39"/>
      <c r="AWH17" s="39"/>
      <c r="AWI17" s="39"/>
      <c r="AWJ17" s="39"/>
      <c r="AWK17" s="39"/>
      <c r="AWL17" s="39"/>
      <c r="AWM17" s="39"/>
      <c r="AWN17" s="39"/>
      <c r="AWO17" s="39"/>
      <c r="AWP17" s="39"/>
      <c r="AWQ17" s="39"/>
      <c r="AWR17" s="39"/>
      <c r="AWS17" s="39"/>
      <c r="AWT17" s="39"/>
      <c r="AWU17" s="39"/>
      <c r="AWV17" s="39"/>
      <c r="AWW17" s="39"/>
      <c r="AWX17" s="39"/>
      <c r="AWY17" s="39"/>
      <c r="AWZ17" s="39"/>
      <c r="AXA17" s="39"/>
      <c r="AXB17" s="39"/>
      <c r="AXC17" s="39"/>
      <c r="AXD17" s="39"/>
      <c r="AXE17" s="39"/>
      <c r="AXF17" s="39"/>
      <c r="AXG17" s="39"/>
      <c r="AXH17" s="39"/>
      <c r="AXI17" s="39"/>
      <c r="AXJ17" s="39"/>
      <c r="AXK17" s="39"/>
      <c r="AXL17" s="39"/>
      <c r="AXM17" s="39"/>
      <c r="AXN17" s="39"/>
      <c r="AXO17" s="39"/>
      <c r="AXP17" s="39"/>
      <c r="AXQ17" s="39"/>
      <c r="AXR17" s="39"/>
      <c r="AXS17" s="39"/>
      <c r="AXT17" s="39"/>
    </row>
    <row r="18" spans="1:1320" s="37" customFormat="1" ht="15.75" customHeight="1" x14ac:dyDescent="0.15">
      <c r="A18" s="48" t="s">
        <v>363</v>
      </c>
      <c r="B18" s="48" t="s">
        <v>364</v>
      </c>
      <c r="C18" s="49">
        <v>204.61</v>
      </c>
      <c r="D18" s="49">
        <v>204.61</v>
      </c>
      <c r="E18" s="49"/>
      <c r="F18" s="51"/>
      <c r="G18" s="51"/>
      <c r="H18" s="51"/>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c r="AMK18" s="39"/>
      <c r="AML18" s="39"/>
      <c r="AMM18" s="39"/>
      <c r="AMN18" s="39"/>
      <c r="AMO18" s="39"/>
      <c r="AMP18" s="39"/>
      <c r="AMQ18" s="39"/>
      <c r="AMR18" s="39"/>
      <c r="AMS18" s="39"/>
      <c r="AMT18" s="39"/>
      <c r="AMU18" s="39"/>
      <c r="AMV18" s="39"/>
      <c r="AMW18" s="39"/>
      <c r="AMX18" s="39"/>
      <c r="AMY18" s="39"/>
      <c r="AMZ18" s="39"/>
      <c r="ANA18" s="39"/>
      <c r="ANB18" s="39"/>
      <c r="ANC18" s="39"/>
      <c r="AND18" s="39"/>
      <c r="ANE18" s="39"/>
      <c r="ANF18" s="39"/>
      <c r="ANG18" s="39"/>
      <c r="ANH18" s="39"/>
      <c r="ANI18" s="39"/>
      <c r="ANJ18" s="39"/>
      <c r="ANK18" s="39"/>
      <c r="ANL18" s="39"/>
      <c r="ANM18" s="39"/>
      <c r="ANN18" s="39"/>
      <c r="ANO18" s="39"/>
      <c r="ANP18" s="39"/>
      <c r="ANQ18" s="39"/>
      <c r="ANR18" s="39"/>
      <c r="ANS18" s="39"/>
      <c r="ANT18" s="39"/>
      <c r="ANU18" s="39"/>
      <c r="ANV18" s="39"/>
      <c r="ANW18" s="39"/>
      <c r="ANX18" s="39"/>
      <c r="ANY18" s="39"/>
      <c r="ANZ18" s="39"/>
      <c r="AOA18" s="39"/>
      <c r="AOB18" s="39"/>
      <c r="AOC18" s="39"/>
      <c r="AOD18" s="39"/>
      <c r="AOE18" s="39"/>
      <c r="AOF18" s="39"/>
      <c r="AOG18" s="39"/>
      <c r="AOH18" s="39"/>
      <c r="AOI18" s="39"/>
      <c r="AOJ18" s="39"/>
      <c r="AOK18" s="39"/>
      <c r="AOL18" s="39"/>
      <c r="AOM18" s="39"/>
      <c r="AON18" s="39"/>
      <c r="AOO18" s="39"/>
      <c r="AOP18" s="39"/>
      <c r="AOQ18" s="39"/>
      <c r="AOR18" s="39"/>
      <c r="AOS18" s="39"/>
      <c r="AOT18" s="39"/>
      <c r="AOU18" s="39"/>
      <c r="AOV18" s="39"/>
      <c r="AOW18" s="39"/>
      <c r="AOX18" s="39"/>
      <c r="AOY18" s="39"/>
      <c r="AOZ18" s="39"/>
      <c r="APA18" s="39"/>
      <c r="APB18" s="39"/>
      <c r="APC18" s="39"/>
      <c r="APD18" s="39"/>
      <c r="APE18" s="39"/>
      <c r="APF18" s="39"/>
      <c r="APG18" s="39"/>
      <c r="APH18" s="39"/>
      <c r="API18" s="39"/>
      <c r="APJ18" s="39"/>
      <c r="APK18" s="39"/>
      <c r="APL18" s="39"/>
      <c r="APM18" s="39"/>
      <c r="APN18" s="39"/>
      <c r="APO18" s="39"/>
      <c r="APP18" s="39"/>
      <c r="APQ18" s="39"/>
      <c r="APR18" s="39"/>
      <c r="APS18" s="39"/>
      <c r="APT18" s="39"/>
      <c r="APU18" s="39"/>
      <c r="APV18" s="39"/>
      <c r="APW18" s="39"/>
      <c r="APX18" s="39"/>
      <c r="APY18" s="39"/>
      <c r="APZ18" s="39"/>
      <c r="AQA18" s="39"/>
      <c r="AQB18" s="39"/>
      <c r="AQC18" s="39"/>
      <c r="AQD18" s="39"/>
      <c r="AQE18" s="39"/>
      <c r="AQF18" s="39"/>
      <c r="AQG18" s="39"/>
      <c r="AQH18" s="39"/>
      <c r="AQI18" s="39"/>
      <c r="AQJ18" s="39"/>
      <c r="AQK18" s="39"/>
      <c r="AQL18" s="39"/>
      <c r="AQM18" s="39"/>
      <c r="AQN18" s="39"/>
      <c r="AQO18" s="39"/>
      <c r="AQP18" s="39"/>
      <c r="AQQ18" s="39"/>
      <c r="AQR18" s="39"/>
      <c r="AQS18" s="39"/>
      <c r="AQT18" s="39"/>
      <c r="AQU18" s="39"/>
      <c r="AQV18" s="39"/>
      <c r="AQW18" s="39"/>
      <c r="AQX18" s="39"/>
      <c r="AQY18" s="39"/>
      <c r="AQZ18" s="39"/>
      <c r="ARA18" s="39"/>
      <c r="ARB18" s="39"/>
      <c r="ARC18" s="39"/>
      <c r="ARD18" s="39"/>
      <c r="ARE18" s="39"/>
      <c r="ARF18" s="39"/>
      <c r="ARG18" s="39"/>
      <c r="ARH18" s="39"/>
      <c r="ARI18" s="39"/>
      <c r="ARJ18" s="39"/>
      <c r="ARK18" s="39"/>
      <c r="ARL18" s="39"/>
      <c r="ARM18" s="39"/>
      <c r="ARN18" s="39"/>
      <c r="ARO18" s="39"/>
      <c r="ARP18" s="39"/>
      <c r="ARQ18" s="39"/>
      <c r="ARR18" s="39"/>
      <c r="ARS18" s="39"/>
      <c r="ART18" s="39"/>
      <c r="ARU18" s="39"/>
      <c r="ARV18" s="39"/>
      <c r="ARW18" s="39"/>
      <c r="ARX18" s="39"/>
      <c r="ARY18" s="39"/>
      <c r="ARZ18" s="39"/>
      <c r="ASA18" s="39"/>
      <c r="ASB18" s="39"/>
      <c r="ASC18" s="39"/>
      <c r="ASD18" s="39"/>
      <c r="ASE18" s="39"/>
      <c r="ASF18" s="39"/>
      <c r="ASG18" s="39"/>
      <c r="ASH18" s="39"/>
      <c r="ASI18" s="39"/>
      <c r="ASJ18" s="39"/>
      <c r="ASK18" s="39"/>
      <c r="ASL18" s="39"/>
      <c r="ASM18" s="39"/>
      <c r="ASN18" s="39"/>
      <c r="ASO18" s="39"/>
      <c r="ASP18" s="39"/>
      <c r="ASQ18" s="39"/>
      <c r="ASR18" s="39"/>
      <c r="ASS18" s="39"/>
      <c r="AST18" s="39"/>
      <c r="ASU18" s="39"/>
      <c r="ASV18" s="39"/>
      <c r="ASW18" s="39"/>
      <c r="ASX18" s="39"/>
      <c r="ASY18" s="39"/>
      <c r="ASZ18" s="39"/>
      <c r="ATA18" s="39"/>
      <c r="ATB18" s="39"/>
      <c r="ATC18" s="39"/>
      <c r="ATD18" s="39"/>
      <c r="ATE18" s="39"/>
      <c r="ATF18" s="39"/>
      <c r="ATG18" s="39"/>
      <c r="ATH18" s="39"/>
      <c r="ATI18" s="39"/>
      <c r="ATJ18" s="39"/>
      <c r="ATK18" s="39"/>
      <c r="ATL18" s="39"/>
      <c r="ATM18" s="39"/>
      <c r="ATN18" s="39"/>
      <c r="ATO18" s="39"/>
      <c r="ATP18" s="39"/>
      <c r="ATQ18" s="39"/>
      <c r="ATR18" s="39"/>
      <c r="ATS18" s="39"/>
      <c r="ATT18" s="39"/>
      <c r="ATU18" s="39"/>
      <c r="ATV18" s="39"/>
      <c r="ATW18" s="39"/>
      <c r="ATX18" s="39"/>
      <c r="ATY18" s="39"/>
      <c r="ATZ18" s="39"/>
      <c r="AUA18" s="39"/>
      <c r="AUB18" s="39"/>
      <c r="AUC18" s="39"/>
      <c r="AUD18" s="39"/>
      <c r="AUE18" s="39"/>
      <c r="AUF18" s="39"/>
      <c r="AUG18" s="39"/>
      <c r="AUH18" s="39"/>
      <c r="AUI18" s="39"/>
      <c r="AUJ18" s="39"/>
      <c r="AUK18" s="39"/>
      <c r="AUL18" s="39"/>
      <c r="AUM18" s="39"/>
      <c r="AUN18" s="39"/>
      <c r="AUO18" s="39"/>
      <c r="AUP18" s="39"/>
      <c r="AUQ18" s="39"/>
      <c r="AUR18" s="39"/>
      <c r="AUS18" s="39"/>
      <c r="AUT18" s="39"/>
      <c r="AUU18" s="39"/>
      <c r="AUV18" s="39"/>
      <c r="AUW18" s="39"/>
      <c r="AUX18" s="39"/>
      <c r="AUY18" s="39"/>
      <c r="AUZ18" s="39"/>
      <c r="AVA18" s="39"/>
      <c r="AVB18" s="39"/>
      <c r="AVC18" s="39"/>
      <c r="AVD18" s="39"/>
      <c r="AVE18" s="39"/>
      <c r="AVF18" s="39"/>
      <c r="AVG18" s="39"/>
      <c r="AVH18" s="39"/>
      <c r="AVI18" s="39"/>
      <c r="AVJ18" s="39"/>
      <c r="AVK18" s="39"/>
      <c r="AVL18" s="39"/>
      <c r="AVM18" s="39"/>
      <c r="AVN18" s="39"/>
      <c r="AVO18" s="39"/>
      <c r="AVP18" s="39"/>
      <c r="AVQ18" s="39"/>
      <c r="AVR18" s="39"/>
      <c r="AVS18" s="39"/>
      <c r="AVT18" s="39"/>
      <c r="AVU18" s="39"/>
      <c r="AVV18" s="39"/>
      <c r="AVW18" s="39"/>
      <c r="AVX18" s="39"/>
      <c r="AVY18" s="39"/>
      <c r="AVZ18" s="39"/>
      <c r="AWA18" s="39"/>
      <c r="AWB18" s="39"/>
      <c r="AWC18" s="39"/>
      <c r="AWD18" s="39"/>
      <c r="AWE18" s="39"/>
      <c r="AWF18" s="39"/>
      <c r="AWG18" s="39"/>
      <c r="AWH18" s="39"/>
      <c r="AWI18" s="39"/>
      <c r="AWJ18" s="39"/>
      <c r="AWK18" s="39"/>
      <c r="AWL18" s="39"/>
      <c r="AWM18" s="39"/>
      <c r="AWN18" s="39"/>
      <c r="AWO18" s="39"/>
      <c r="AWP18" s="39"/>
      <c r="AWQ18" s="39"/>
      <c r="AWR18" s="39"/>
      <c r="AWS18" s="39"/>
      <c r="AWT18" s="39"/>
      <c r="AWU18" s="39"/>
      <c r="AWV18" s="39"/>
      <c r="AWW18" s="39"/>
      <c r="AWX18" s="39"/>
      <c r="AWY18" s="39"/>
      <c r="AWZ18" s="39"/>
      <c r="AXA18" s="39"/>
      <c r="AXB18" s="39"/>
      <c r="AXC18" s="39"/>
      <c r="AXD18" s="39"/>
      <c r="AXE18" s="39"/>
      <c r="AXF18" s="39"/>
      <c r="AXG18" s="39"/>
      <c r="AXH18" s="39"/>
      <c r="AXI18" s="39"/>
      <c r="AXJ18" s="39"/>
      <c r="AXK18" s="39"/>
      <c r="AXL18" s="39"/>
      <c r="AXM18" s="39"/>
      <c r="AXN18" s="39"/>
      <c r="AXO18" s="39"/>
      <c r="AXP18" s="39"/>
      <c r="AXQ18" s="39"/>
      <c r="AXR18" s="39"/>
      <c r="AXS18" s="39"/>
      <c r="AXT18" s="39"/>
    </row>
    <row r="19" spans="1:1320" s="37" customFormat="1" ht="27.75" customHeight="1" x14ac:dyDescent="0.15">
      <c r="A19" s="48" t="s">
        <v>365</v>
      </c>
      <c r="B19" s="48" t="s">
        <v>516</v>
      </c>
      <c r="C19" s="49">
        <v>94.41</v>
      </c>
      <c r="D19" s="49">
        <v>94.41</v>
      </c>
      <c r="E19" s="49"/>
      <c r="F19" s="51"/>
      <c r="G19" s="51"/>
      <c r="H19" s="51"/>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c r="IW19" s="39"/>
      <c r="IX19" s="39"/>
      <c r="IY19" s="39"/>
      <c r="IZ19" s="39"/>
      <c r="JA19" s="39"/>
      <c r="JB19" s="39"/>
      <c r="JC19" s="39"/>
      <c r="JD19" s="39"/>
      <c r="JE19" s="39"/>
      <c r="JF19" s="39"/>
      <c r="JG19" s="39"/>
      <c r="JH19" s="39"/>
      <c r="JI19" s="39"/>
      <c r="JJ19" s="39"/>
      <c r="JK19" s="39"/>
      <c r="JL19" s="39"/>
      <c r="JM19" s="39"/>
      <c r="JN19" s="39"/>
      <c r="JO19" s="39"/>
      <c r="JP19" s="39"/>
      <c r="JQ19" s="39"/>
      <c r="JR19" s="39"/>
      <c r="JS19" s="39"/>
      <c r="JT19" s="39"/>
      <c r="JU19" s="39"/>
      <c r="JV19" s="39"/>
      <c r="JW19" s="39"/>
      <c r="JX19" s="39"/>
      <c r="JY19" s="39"/>
      <c r="JZ19" s="39"/>
      <c r="KA19" s="39"/>
      <c r="KB19" s="39"/>
      <c r="KC19" s="39"/>
      <c r="KD19" s="39"/>
      <c r="KE19" s="39"/>
      <c r="KF19" s="39"/>
      <c r="KG19" s="39"/>
      <c r="KH19" s="39"/>
      <c r="KI19" s="39"/>
      <c r="KJ19" s="39"/>
      <c r="KK19" s="39"/>
      <c r="KL19" s="39"/>
      <c r="KM19" s="39"/>
      <c r="KN19" s="39"/>
      <c r="KO19" s="39"/>
      <c r="KP19" s="39"/>
      <c r="KQ19" s="39"/>
      <c r="KR19" s="39"/>
      <c r="KS19" s="39"/>
      <c r="KT19" s="39"/>
      <c r="KU19" s="39"/>
      <c r="KV19" s="39"/>
      <c r="KW19" s="39"/>
      <c r="KX19" s="39"/>
      <c r="KY19" s="39"/>
      <c r="KZ19" s="39"/>
      <c r="LA19" s="39"/>
      <c r="LB19" s="39"/>
      <c r="LC19" s="39"/>
      <c r="LD19" s="39"/>
      <c r="LE19" s="39"/>
      <c r="LF19" s="39"/>
      <c r="LG19" s="39"/>
      <c r="LH19" s="39"/>
      <c r="LI19" s="39"/>
      <c r="LJ19" s="39"/>
      <c r="LK19" s="39"/>
      <c r="LL19" s="39"/>
      <c r="LM19" s="39"/>
      <c r="LN19" s="39"/>
      <c r="LO19" s="39"/>
      <c r="LP19" s="39"/>
      <c r="LQ19" s="39"/>
      <c r="LR19" s="39"/>
      <c r="LS19" s="39"/>
      <c r="LT19" s="39"/>
      <c r="LU19" s="39"/>
      <c r="LV19" s="39"/>
      <c r="LW19" s="39"/>
      <c r="LX19" s="39"/>
      <c r="LY19" s="39"/>
      <c r="LZ19" s="39"/>
      <c r="MA19" s="39"/>
      <c r="MB19" s="39"/>
      <c r="MC19" s="39"/>
      <c r="MD19" s="39"/>
      <c r="ME19" s="39"/>
      <c r="MF19" s="39"/>
      <c r="MG19" s="39"/>
      <c r="MH19" s="39"/>
      <c r="MI19" s="39"/>
      <c r="MJ19" s="39"/>
      <c r="MK19" s="39"/>
      <c r="ML19" s="39"/>
      <c r="MM19" s="39"/>
      <c r="MN19" s="39"/>
      <c r="MO19" s="39"/>
      <c r="MP19" s="39"/>
      <c r="MQ19" s="39"/>
      <c r="MR19" s="39"/>
      <c r="MS19" s="39"/>
      <c r="MT19" s="39"/>
      <c r="MU19" s="39"/>
      <c r="MV19" s="39"/>
      <c r="MW19" s="39"/>
      <c r="MX19" s="39"/>
      <c r="MY19" s="39"/>
      <c r="MZ19" s="39"/>
      <c r="NA19" s="39"/>
      <c r="NB19" s="39"/>
      <c r="NC19" s="39"/>
      <c r="ND19" s="39"/>
      <c r="NE19" s="39"/>
      <c r="NF19" s="39"/>
      <c r="NG19" s="39"/>
      <c r="NH19" s="39"/>
      <c r="NI19" s="39"/>
      <c r="NJ19" s="39"/>
      <c r="NK19" s="39"/>
      <c r="NL19" s="39"/>
      <c r="NM19" s="39"/>
      <c r="NN19" s="39"/>
      <c r="NO19" s="39"/>
      <c r="NP19" s="39"/>
      <c r="NQ19" s="39"/>
      <c r="NR19" s="39"/>
      <c r="NS19" s="39"/>
      <c r="NT19" s="39"/>
      <c r="NU19" s="39"/>
      <c r="NV19" s="39"/>
      <c r="NW19" s="39"/>
      <c r="NX19" s="39"/>
      <c r="NY19" s="39"/>
      <c r="NZ19" s="39"/>
      <c r="OA19" s="39"/>
      <c r="OB19" s="39"/>
      <c r="OC19" s="39"/>
      <c r="OD19" s="39"/>
      <c r="OE19" s="39"/>
      <c r="OF19" s="39"/>
      <c r="OG19" s="39"/>
      <c r="OH19" s="39"/>
      <c r="OI19" s="39"/>
      <c r="OJ19" s="39"/>
      <c r="OK19" s="39"/>
      <c r="OL19" s="39"/>
      <c r="OM19" s="39"/>
      <c r="ON19" s="39"/>
      <c r="OO19" s="39"/>
      <c r="OP19" s="39"/>
      <c r="OQ19" s="39"/>
      <c r="OR19" s="39"/>
      <c r="OS19" s="39"/>
      <c r="OT19" s="39"/>
      <c r="OU19" s="39"/>
      <c r="OV19" s="39"/>
      <c r="OW19" s="39"/>
      <c r="OX19" s="39"/>
      <c r="OY19" s="39"/>
      <c r="OZ19" s="39"/>
      <c r="PA19" s="39"/>
      <c r="PB19" s="39"/>
      <c r="PC19" s="39"/>
      <c r="PD19" s="39"/>
      <c r="PE19" s="39"/>
      <c r="PF19" s="39"/>
      <c r="PG19" s="39"/>
      <c r="PH19" s="39"/>
      <c r="PI19" s="39"/>
      <c r="PJ19" s="39"/>
      <c r="PK19" s="39"/>
      <c r="PL19" s="39"/>
      <c r="PM19" s="39"/>
      <c r="PN19" s="39"/>
      <c r="PO19" s="39"/>
      <c r="PP19" s="39"/>
      <c r="PQ19" s="39"/>
      <c r="PR19" s="39"/>
      <c r="PS19" s="39"/>
      <c r="PT19" s="39"/>
      <c r="PU19" s="39"/>
      <c r="PV19" s="39"/>
      <c r="PW19" s="39"/>
      <c r="PX19" s="39"/>
      <c r="PY19" s="39"/>
      <c r="PZ19" s="39"/>
      <c r="QA19" s="39"/>
      <c r="QB19" s="39"/>
      <c r="QC19" s="39"/>
      <c r="QD19" s="39"/>
      <c r="QE19" s="39"/>
      <c r="QF19" s="39"/>
      <c r="QG19" s="39"/>
      <c r="QH19" s="39"/>
      <c r="QI19" s="39"/>
      <c r="QJ19" s="39"/>
      <c r="QK19" s="39"/>
      <c r="QL19" s="39"/>
      <c r="QM19" s="39"/>
      <c r="QN19" s="39"/>
      <c r="QO19" s="39"/>
      <c r="QP19" s="39"/>
      <c r="QQ19" s="39"/>
      <c r="QR19" s="39"/>
      <c r="QS19" s="39"/>
      <c r="QT19" s="39"/>
      <c r="QU19" s="39"/>
      <c r="QV19" s="39"/>
      <c r="QW19" s="39"/>
      <c r="QX19" s="39"/>
      <c r="QY19" s="39"/>
      <c r="QZ19" s="39"/>
      <c r="RA19" s="39"/>
      <c r="RB19" s="39"/>
      <c r="RC19" s="39"/>
      <c r="RD19" s="39"/>
      <c r="RE19" s="39"/>
      <c r="RF19" s="39"/>
      <c r="RG19" s="39"/>
      <c r="RH19" s="39"/>
      <c r="RI19" s="39"/>
      <c r="RJ19" s="39"/>
      <c r="RK19" s="39"/>
      <c r="RL19" s="39"/>
      <c r="RM19" s="39"/>
      <c r="RN19" s="39"/>
      <c r="RO19" s="39"/>
      <c r="RP19" s="39"/>
      <c r="RQ19" s="39"/>
      <c r="RR19" s="39"/>
      <c r="RS19" s="39"/>
      <c r="RT19" s="39"/>
      <c r="RU19" s="39"/>
      <c r="RV19" s="39"/>
      <c r="RW19" s="39"/>
      <c r="RX19" s="39"/>
      <c r="RY19" s="39"/>
      <c r="RZ19" s="39"/>
      <c r="SA19" s="39"/>
      <c r="SB19" s="39"/>
      <c r="SC19" s="39"/>
      <c r="SD19" s="39"/>
      <c r="SE19" s="39"/>
      <c r="SF19" s="39"/>
      <c r="SG19" s="39"/>
      <c r="SH19" s="39"/>
      <c r="SI19" s="39"/>
      <c r="SJ19" s="39"/>
      <c r="SK19" s="39"/>
      <c r="SL19" s="39"/>
      <c r="SM19" s="39"/>
      <c r="SN19" s="39"/>
      <c r="SO19" s="39"/>
      <c r="SP19" s="39"/>
      <c r="SQ19" s="39"/>
      <c r="SR19" s="39"/>
      <c r="SS19" s="39"/>
      <c r="ST19" s="39"/>
      <c r="SU19" s="39"/>
      <c r="SV19" s="39"/>
      <c r="SW19" s="39"/>
      <c r="SX19" s="39"/>
      <c r="SY19" s="39"/>
      <c r="SZ19" s="39"/>
      <c r="TA19" s="39"/>
      <c r="TB19" s="39"/>
      <c r="TC19" s="39"/>
      <c r="TD19" s="39"/>
      <c r="TE19" s="39"/>
      <c r="TF19" s="39"/>
      <c r="TG19" s="39"/>
      <c r="TH19" s="39"/>
      <c r="TI19" s="39"/>
      <c r="TJ19" s="39"/>
      <c r="TK19" s="39"/>
      <c r="TL19" s="39"/>
      <c r="TM19" s="39"/>
      <c r="TN19" s="39"/>
      <c r="TO19" s="39"/>
      <c r="TP19" s="39"/>
      <c r="TQ19" s="39"/>
      <c r="TR19" s="39"/>
      <c r="TS19" s="39"/>
      <c r="TT19" s="39"/>
      <c r="TU19" s="39"/>
      <c r="TV19" s="39"/>
      <c r="TW19" s="39"/>
      <c r="TX19" s="39"/>
      <c r="TY19" s="39"/>
      <c r="TZ19" s="39"/>
      <c r="UA19" s="39"/>
      <c r="UB19" s="39"/>
      <c r="UC19" s="39"/>
      <c r="UD19" s="39"/>
      <c r="UE19" s="39"/>
      <c r="UF19" s="39"/>
      <c r="UG19" s="39"/>
      <c r="UH19" s="39"/>
      <c r="UI19" s="39"/>
      <c r="UJ19" s="39"/>
      <c r="UK19" s="39"/>
      <c r="UL19" s="39"/>
      <c r="UM19" s="39"/>
      <c r="UN19" s="39"/>
      <c r="UO19" s="39"/>
      <c r="UP19" s="39"/>
      <c r="UQ19" s="39"/>
      <c r="UR19" s="39"/>
      <c r="US19" s="39"/>
      <c r="UT19" s="39"/>
      <c r="UU19" s="39"/>
      <c r="UV19" s="39"/>
      <c r="UW19" s="39"/>
      <c r="UX19" s="39"/>
      <c r="UY19" s="39"/>
      <c r="UZ19" s="39"/>
      <c r="VA19" s="39"/>
      <c r="VB19" s="39"/>
      <c r="VC19" s="39"/>
      <c r="VD19" s="39"/>
      <c r="VE19" s="39"/>
      <c r="VF19" s="39"/>
      <c r="VG19" s="39"/>
      <c r="VH19" s="39"/>
      <c r="VI19" s="39"/>
      <c r="VJ19" s="39"/>
      <c r="VK19" s="39"/>
      <c r="VL19" s="39"/>
      <c r="VM19" s="39"/>
      <c r="VN19" s="39"/>
      <c r="VO19" s="39"/>
      <c r="VP19" s="39"/>
      <c r="VQ19" s="39"/>
      <c r="VR19" s="39"/>
      <c r="VS19" s="39"/>
      <c r="VT19" s="39"/>
      <c r="VU19" s="39"/>
      <c r="VV19" s="39"/>
      <c r="VW19" s="39"/>
      <c r="VX19" s="39"/>
      <c r="VY19" s="39"/>
      <c r="VZ19" s="39"/>
      <c r="WA19" s="39"/>
      <c r="WB19" s="39"/>
      <c r="WC19" s="39"/>
      <c r="WD19" s="39"/>
      <c r="WE19" s="39"/>
      <c r="WF19" s="39"/>
      <c r="WG19" s="39"/>
      <c r="WH19" s="39"/>
      <c r="WI19" s="39"/>
      <c r="WJ19" s="39"/>
      <c r="WK19" s="39"/>
      <c r="WL19" s="39"/>
      <c r="WM19" s="39"/>
      <c r="WN19" s="39"/>
      <c r="WO19" s="39"/>
      <c r="WP19" s="39"/>
      <c r="WQ19" s="39"/>
      <c r="WR19" s="39"/>
      <c r="WS19" s="39"/>
      <c r="WT19" s="39"/>
      <c r="WU19" s="39"/>
      <c r="WV19" s="39"/>
      <c r="WW19" s="39"/>
      <c r="WX19" s="39"/>
      <c r="WY19" s="39"/>
      <c r="WZ19" s="39"/>
      <c r="XA19" s="39"/>
      <c r="XB19" s="39"/>
      <c r="XC19" s="39"/>
      <c r="XD19" s="39"/>
      <c r="XE19" s="39"/>
      <c r="XF19" s="39"/>
      <c r="XG19" s="39"/>
      <c r="XH19" s="39"/>
      <c r="XI19" s="39"/>
      <c r="XJ19" s="39"/>
      <c r="XK19" s="39"/>
      <c r="XL19" s="39"/>
      <c r="XM19" s="39"/>
      <c r="XN19" s="39"/>
      <c r="XO19" s="39"/>
      <c r="XP19" s="39"/>
      <c r="XQ19" s="39"/>
      <c r="XR19" s="39"/>
      <c r="XS19" s="39"/>
      <c r="XT19" s="39"/>
      <c r="XU19" s="39"/>
      <c r="XV19" s="39"/>
      <c r="XW19" s="39"/>
      <c r="XX19" s="39"/>
      <c r="XY19" s="39"/>
      <c r="XZ19" s="39"/>
      <c r="YA19" s="39"/>
      <c r="YB19" s="39"/>
      <c r="YC19" s="39"/>
      <c r="YD19" s="39"/>
      <c r="YE19" s="39"/>
      <c r="YF19" s="39"/>
      <c r="YG19" s="39"/>
      <c r="YH19" s="39"/>
      <c r="YI19" s="39"/>
      <c r="YJ19" s="39"/>
      <c r="YK19" s="39"/>
      <c r="YL19" s="39"/>
      <c r="YM19" s="39"/>
      <c r="YN19" s="39"/>
      <c r="YO19" s="39"/>
      <c r="YP19" s="39"/>
      <c r="YQ19" s="39"/>
      <c r="YR19" s="39"/>
      <c r="YS19" s="39"/>
      <c r="YT19" s="39"/>
      <c r="YU19" s="39"/>
      <c r="YV19" s="39"/>
      <c r="YW19" s="39"/>
      <c r="YX19" s="39"/>
      <c r="YY19" s="39"/>
      <c r="YZ19" s="39"/>
      <c r="ZA19" s="39"/>
      <c r="ZB19" s="39"/>
      <c r="ZC19" s="39"/>
      <c r="ZD19" s="39"/>
      <c r="ZE19" s="39"/>
      <c r="ZF19" s="39"/>
      <c r="ZG19" s="39"/>
      <c r="ZH19" s="39"/>
      <c r="ZI19" s="39"/>
      <c r="ZJ19" s="39"/>
      <c r="ZK19" s="39"/>
      <c r="ZL19" s="39"/>
      <c r="ZM19" s="39"/>
      <c r="ZN19" s="39"/>
      <c r="ZO19" s="39"/>
      <c r="ZP19" s="39"/>
      <c r="ZQ19" s="39"/>
      <c r="ZR19" s="39"/>
      <c r="ZS19" s="39"/>
      <c r="ZT19" s="39"/>
      <c r="ZU19" s="39"/>
      <c r="ZV19" s="39"/>
      <c r="ZW19" s="39"/>
      <c r="ZX19" s="39"/>
      <c r="ZY19" s="39"/>
      <c r="ZZ19" s="39"/>
      <c r="AAA19" s="39"/>
      <c r="AAB19" s="39"/>
      <c r="AAC19" s="39"/>
      <c r="AAD19" s="39"/>
      <c r="AAE19" s="39"/>
      <c r="AAF19" s="39"/>
      <c r="AAG19" s="39"/>
      <c r="AAH19" s="39"/>
      <c r="AAI19" s="39"/>
      <c r="AAJ19" s="39"/>
      <c r="AAK19" s="39"/>
      <c r="AAL19" s="39"/>
      <c r="AAM19" s="39"/>
      <c r="AAN19" s="39"/>
      <c r="AAO19" s="39"/>
      <c r="AAP19" s="39"/>
      <c r="AAQ19" s="39"/>
      <c r="AAR19" s="39"/>
      <c r="AAS19" s="39"/>
      <c r="AAT19" s="39"/>
      <c r="AAU19" s="39"/>
      <c r="AAV19" s="39"/>
      <c r="AAW19" s="39"/>
      <c r="AAX19" s="39"/>
      <c r="AAY19" s="39"/>
      <c r="AAZ19" s="39"/>
      <c r="ABA19" s="39"/>
      <c r="ABB19" s="39"/>
      <c r="ABC19" s="39"/>
      <c r="ABD19" s="39"/>
      <c r="ABE19" s="39"/>
      <c r="ABF19" s="39"/>
      <c r="ABG19" s="39"/>
      <c r="ABH19" s="39"/>
      <c r="ABI19" s="39"/>
      <c r="ABJ19" s="39"/>
      <c r="ABK19" s="39"/>
      <c r="ABL19" s="39"/>
      <c r="ABM19" s="39"/>
      <c r="ABN19" s="39"/>
      <c r="ABO19" s="39"/>
      <c r="ABP19" s="39"/>
      <c r="ABQ19" s="39"/>
      <c r="ABR19" s="39"/>
      <c r="ABS19" s="39"/>
      <c r="ABT19" s="39"/>
      <c r="ABU19" s="39"/>
      <c r="ABV19" s="39"/>
      <c r="ABW19" s="39"/>
      <c r="ABX19" s="39"/>
      <c r="ABY19" s="39"/>
      <c r="ABZ19" s="39"/>
      <c r="ACA19" s="39"/>
      <c r="ACB19" s="39"/>
      <c r="ACC19" s="39"/>
      <c r="ACD19" s="39"/>
      <c r="ACE19" s="39"/>
      <c r="ACF19" s="39"/>
      <c r="ACG19" s="39"/>
      <c r="ACH19" s="39"/>
      <c r="ACI19" s="39"/>
      <c r="ACJ19" s="39"/>
      <c r="ACK19" s="39"/>
      <c r="ACL19" s="39"/>
      <c r="ACM19" s="39"/>
      <c r="ACN19" s="39"/>
      <c r="ACO19" s="39"/>
      <c r="ACP19" s="39"/>
      <c r="ACQ19" s="39"/>
      <c r="ACR19" s="39"/>
      <c r="ACS19" s="39"/>
      <c r="ACT19" s="39"/>
      <c r="ACU19" s="39"/>
      <c r="ACV19" s="39"/>
      <c r="ACW19" s="39"/>
      <c r="ACX19" s="39"/>
      <c r="ACY19" s="39"/>
      <c r="ACZ19" s="39"/>
      <c r="ADA19" s="39"/>
      <c r="ADB19" s="39"/>
      <c r="ADC19" s="39"/>
      <c r="ADD19" s="39"/>
      <c r="ADE19" s="39"/>
      <c r="ADF19" s="39"/>
      <c r="ADG19" s="39"/>
      <c r="ADH19" s="39"/>
      <c r="ADI19" s="39"/>
      <c r="ADJ19" s="39"/>
      <c r="ADK19" s="39"/>
      <c r="ADL19" s="39"/>
      <c r="ADM19" s="39"/>
      <c r="ADN19" s="39"/>
      <c r="ADO19" s="39"/>
      <c r="ADP19" s="39"/>
      <c r="ADQ19" s="39"/>
      <c r="ADR19" s="39"/>
      <c r="ADS19" s="39"/>
      <c r="ADT19" s="39"/>
      <c r="ADU19" s="39"/>
      <c r="ADV19" s="39"/>
      <c r="ADW19" s="39"/>
      <c r="ADX19" s="39"/>
      <c r="ADY19" s="39"/>
      <c r="ADZ19" s="39"/>
      <c r="AEA19" s="39"/>
      <c r="AEB19" s="39"/>
      <c r="AEC19" s="39"/>
      <c r="AED19" s="39"/>
      <c r="AEE19" s="39"/>
      <c r="AEF19" s="39"/>
      <c r="AEG19" s="39"/>
      <c r="AEH19" s="39"/>
      <c r="AEI19" s="39"/>
      <c r="AEJ19" s="39"/>
      <c r="AEK19" s="39"/>
      <c r="AEL19" s="39"/>
      <c r="AEM19" s="39"/>
      <c r="AEN19" s="39"/>
      <c r="AEO19" s="39"/>
      <c r="AEP19" s="39"/>
      <c r="AEQ19" s="39"/>
      <c r="AER19" s="39"/>
      <c r="AES19" s="39"/>
      <c r="AET19" s="39"/>
      <c r="AEU19" s="39"/>
      <c r="AEV19" s="39"/>
      <c r="AEW19" s="39"/>
      <c r="AEX19" s="39"/>
      <c r="AEY19" s="39"/>
      <c r="AEZ19" s="39"/>
      <c r="AFA19" s="39"/>
      <c r="AFB19" s="39"/>
      <c r="AFC19" s="39"/>
      <c r="AFD19" s="39"/>
      <c r="AFE19" s="39"/>
      <c r="AFF19" s="39"/>
      <c r="AFG19" s="39"/>
      <c r="AFH19" s="39"/>
      <c r="AFI19" s="39"/>
      <c r="AFJ19" s="39"/>
      <c r="AFK19" s="39"/>
      <c r="AFL19" s="39"/>
      <c r="AFM19" s="39"/>
      <c r="AFN19" s="39"/>
      <c r="AFO19" s="39"/>
      <c r="AFP19" s="39"/>
      <c r="AFQ19" s="39"/>
      <c r="AFR19" s="39"/>
      <c r="AFS19" s="39"/>
      <c r="AFT19" s="39"/>
      <c r="AFU19" s="39"/>
      <c r="AFV19" s="39"/>
      <c r="AFW19" s="39"/>
      <c r="AFX19" s="39"/>
      <c r="AFY19" s="39"/>
      <c r="AFZ19" s="39"/>
      <c r="AGA19" s="39"/>
      <c r="AGB19" s="39"/>
      <c r="AGC19" s="39"/>
      <c r="AGD19" s="39"/>
      <c r="AGE19" s="39"/>
      <c r="AGF19" s="39"/>
      <c r="AGG19" s="39"/>
      <c r="AGH19" s="39"/>
      <c r="AGI19" s="39"/>
      <c r="AGJ19" s="39"/>
      <c r="AGK19" s="39"/>
      <c r="AGL19" s="39"/>
      <c r="AGM19" s="39"/>
      <c r="AGN19" s="39"/>
      <c r="AGO19" s="39"/>
      <c r="AGP19" s="39"/>
      <c r="AGQ19" s="39"/>
      <c r="AGR19" s="39"/>
      <c r="AGS19" s="39"/>
      <c r="AGT19" s="39"/>
      <c r="AGU19" s="39"/>
      <c r="AGV19" s="39"/>
      <c r="AGW19" s="39"/>
      <c r="AGX19" s="39"/>
      <c r="AGY19" s="39"/>
      <c r="AGZ19" s="39"/>
      <c r="AHA19" s="39"/>
      <c r="AHB19" s="39"/>
      <c r="AHC19" s="39"/>
      <c r="AHD19" s="39"/>
      <c r="AHE19" s="39"/>
      <c r="AHF19" s="39"/>
      <c r="AHG19" s="39"/>
      <c r="AHH19" s="39"/>
      <c r="AHI19" s="39"/>
      <c r="AHJ19" s="39"/>
      <c r="AHK19" s="39"/>
      <c r="AHL19" s="39"/>
      <c r="AHM19" s="39"/>
      <c r="AHN19" s="39"/>
      <c r="AHO19" s="39"/>
      <c r="AHP19" s="39"/>
      <c r="AHQ19" s="39"/>
      <c r="AHR19" s="39"/>
      <c r="AHS19" s="39"/>
      <c r="AHT19" s="39"/>
      <c r="AHU19" s="39"/>
      <c r="AHV19" s="39"/>
      <c r="AHW19" s="39"/>
      <c r="AHX19" s="39"/>
      <c r="AHY19" s="39"/>
      <c r="AHZ19" s="39"/>
      <c r="AIA19" s="39"/>
      <c r="AIB19" s="39"/>
      <c r="AIC19" s="39"/>
      <c r="AID19" s="39"/>
      <c r="AIE19" s="39"/>
      <c r="AIF19" s="39"/>
      <c r="AIG19" s="39"/>
      <c r="AIH19" s="39"/>
      <c r="AII19" s="39"/>
      <c r="AIJ19" s="39"/>
      <c r="AIK19" s="39"/>
      <c r="AIL19" s="39"/>
      <c r="AIM19" s="39"/>
      <c r="AIN19" s="39"/>
      <c r="AIO19" s="39"/>
      <c r="AIP19" s="39"/>
      <c r="AIQ19" s="39"/>
      <c r="AIR19" s="39"/>
      <c r="AIS19" s="39"/>
      <c r="AIT19" s="39"/>
      <c r="AIU19" s="39"/>
      <c r="AIV19" s="39"/>
      <c r="AIW19" s="39"/>
      <c r="AIX19" s="39"/>
      <c r="AIY19" s="39"/>
      <c r="AIZ19" s="39"/>
      <c r="AJA19" s="39"/>
      <c r="AJB19" s="39"/>
      <c r="AJC19" s="39"/>
      <c r="AJD19" s="39"/>
      <c r="AJE19" s="39"/>
      <c r="AJF19" s="39"/>
      <c r="AJG19" s="39"/>
      <c r="AJH19" s="39"/>
      <c r="AJI19" s="39"/>
      <c r="AJJ19" s="39"/>
      <c r="AJK19" s="39"/>
      <c r="AJL19" s="39"/>
      <c r="AJM19" s="39"/>
      <c r="AJN19" s="39"/>
      <c r="AJO19" s="39"/>
      <c r="AJP19" s="39"/>
      <c r="AJQ19" s="39"/>
      <c r="AJR19" s="39"/>
      <c r="AJS19" s="39"/>
      <c r="AJT19" s="39"/>
      <c r="AJU19" s="39"/>
      <c r="AJV19" s="39"/>
      <c r="AJW19" s="39"/>
      <c r="AJX19" s="39"/>
      <c r="AJY19" s="39"/>
      <c r="AJZ19" s="39"/>
      <c r="AKA19" s="39"/>
      <c r="AKB19" s="39"/>
      <c r="AKC19" s="39"/>
      <c r="AKD19" s="39"/>
      <c r="AKE19" s="39"/>
      <c r="AKF19" s="39"/>
      <c r="AKG19" s="39"/>
      <c r="AKH19" s="39"/>
      <c r="AKI19" s="39"/>
      <c r="AKJ19" s="39"/>
      <c r="AKK19" s="39"/>
      <c r="AKL19" s="39"/>
      <c r="AKM19" s="39"/>
      <c r="AKN19" s="39"/>
      <c r="AKO19" s="39"/>
      <c r="AKP19" s="39"/>
      <c r="AKQ19" s="39"/>
      <c r="AKR19" s="39"/>
      <c r="AKS19" s="39"/>
      <c r="AKT19" s="39"/>
      <c r="AKU19" s="39"/>
      <c r="AKV19" s="39"/>
      <c r="AKW19" s="39"/>
      <c r="AKX19" s="39"/>
      <c r="AKY19" s="39"/>
      <c r="AKZ19" s="39"/>
      <c r="ALA19" s="39"/>
      <c r="ALB19" s="39"/>
      <c r="ALC19" s="39"/>
      <c r="ALD19" s="39"/>
      <c r="ALE19" s="39"/>
      <c r="ALF19" s="39"/>
      <c r="ALG19" s="39"/>
      <c r="ALH19" s="39"/>
      <c r="ALI19" s="39"/>
      <c r="ALJ19" s="39"/>
      <c r="ALK19" s="39"/>
      <c r="ALL19" s="39"/>
      <c r="ALM19" s="39"/>
      <c r="ALN19" s="39"/>
      <c r="ALO19" s="39"/>
      <c r="ALP19" s="39"/>
      <c r="ALQ19" s="39"/>
      <c r="ALR19" s="39"/>
      <c r="ALS19" s="39"/>
      <c r="ALT19" s="39"/>
      <c r="ALU19" s="39"/>
      <c r="ALV19" s="39"/>
      <c r="ALW19" s="39"/>
      <c r="ALX19" s="39"/>
      <c r="ALY19" s="39"/>
      <c r="ALZ19" s="39"/>
      <c r="AMA19" s="39"/>
      <c r="AMB19" s="39"/>
      <c r="AMC19" s="39"/>
      <c r="AMD19" s="39"/>
      <c r="AME19" s="39"/>
      <c r="AMF19" s="39"/>
      <c r="AMG19" s="39"/>
      <c r="AMH19" s="39"/>
      <c r="AMI19" s="39"/>
      <c r="AMJ19" s="39"/>
      <c r="AMK19" s="39"/>
      <c r="AML19" s="39"/>
      <c r="AMM19" s="39"/>
      <c r="AMN19" s="39"/>
      <c r="AMO19" s="39"/>
      <c r="AMP19" s="39"/>
      <c r="AMQ19" s="39"/>
      <c r="AMR19" s="39"/>
      <c r="AMS19" s="39"/>
      <c r="AMT19" s="39"/>
      <c r="AMU19" s="39"/>
      <c r="AMV19" s="39"/>
      <c r="AMW19" s="39"/>
      <c r="AMX19" s="39"/>
      <c r="AMY19" s="39"/>
      <c r="AMZ19" s="39"/>
      <c r="ANA19" s="39"/>
      <c r="ANB19" s="39"/>
      <c r="ANC19" s="39"/>
      <c r="AND19" s="39"/>
      <c r="ANE19" s="39"/>
      <c r="ANF19" s="39"/>
      <c r="ANG19" s="39"/>
      <c r="ANH19" s="39"/>
      <c r="ANI19" s="39"/>
      <c r="ANJ19" s="39"/>
      <c r="ANK19" s="39"/>
      <c r="ANL19" s="39"/>
      <c r="ANM19" s="39"/>
      <c r="ANN19" s="39"/>
      <c r="ANO19" s="39"/>
      <c r="ANP19" s="39"/>
      <c r="ANQ19" s="39"/>
      <c r="ANR19" s="39"/>
      <c r="ANS19" s="39"/>
      <c r="ANT19" s="39"/>
      <c r="ANU19" s="39"/>
      <c r="ANV19" s="39"/>
      <c r="ANW19" s="39"/>
      <c r="ANX19" s="39"/>
      <c r="ANY19" s="39"/>
      <c r="ANZ19" s="39"/>
      <c r="AOA19" s="39"/>
      <c r="AOB19" s="39"/>
      <c r="AOC19" s="39"/>
      <c r="AOD19" s="39"/>
      <c r="AOE19" s="39"/>
      <c r="AOF19" s="39"/>
      <c r="AOG19" s="39"/>
      <c r="AOH19" s="39"/>
      <c r="AOI19" s="39"/>
      <c r="AOJ19" s="39"/>
      <c r="AOK19" s="39"/>
      <c r="AOL19" s="39"/>
      <c r="AOM19" s="39"/>
      <c r="AON19" s="39"/>
      <c r="AOO19" s="39"/>
      <c r="AOP19" s="39"/>
      <c r="AOQ19" s="39"/>
      <c r="AOR19" s="39"/>
      <c r="AOS19" s="39"/>
      <c r="AOT19" s="39"/>
      <c r="AOU19" s="39"/>
      <c r="AOV19" s="39"/>
      <c r="AOW19" s="39"/>
      <c r="AOX19" s="39"/>
      <c r="AOY19" s="39"/>
      <c r="AOZ19" s="39"/>
      <c r="APA19" s="39"/>
      <c r="APB19" s="39"/>
      <c r="APC19" s="39"/>
      <c r="APD19" s="39"/>
      <c r="APE19" s="39"/>
      <c r="APF19" s="39"/>
      <c r="APG19" s="39"/>
      <c r="APH19" s="39"/>
      <c r="API19" s="39"/>
      <c r="APJ19" s="39"/>
      <c r="APK19" s="39"/>
      <c r="APL19" s="39"/>
      <c r="APM19" s="39"/>
      <c r="APN19" s="39"/>
      <c r="APO19" s="39"/>
      <c r="APP19" s="39"/>
      <c r="APQ19" s="39"/>
      <c r="APR19" s="39"/>
      <c r="APS19" s="39"/>
      <c r="APT19" s="39"/>
      <c r="APU19" s="39"/>
      <c r="APV19" s="39"/>
      <c r="APW19" s="39"/>
      <c r="APX19" s="39"/>
      <c r="APY19" s="39"/>
      <c r="APZ19" s="39"/>
      <c r="AQA19" s="39"/>
      <c r="AQB19" s="39"/>
      <c r="AQC19" s="39"/>
      <c r="AQD19" s="39"/>
      <c r="AQE19" s="39"/>
      <c r="AQF19" s="39"/>
      <c r="AQG19" s="39"/>
      <c r="AQH19" s="39"/>
      <c r="AQI19" s="39"/>
      <c r="AQJ19" s="39"/>
      <c r="AQK19" s="39"/>
      <c r="AQL19" s="39"/>
      <c r="AQM19" s="39"/>
      <c r="AQN19" s="39"/>
      <c r="AQO19" s="39"/>
      <c r="AQP19" s="39"/>
      <c r="AQQ19" s="39"/>
      <c r="AQR19" s="39"/>
      <c r="AQS19" s="39"/>
      <c r="AQT19" s="39"/>
      <c r="AQU19" s="39"/>
      <c r="AQV19" s="39"/>
      <c r="AQW19" s="39"/>
      <c r="AQX19" s="39"/>
      <c r="AQY19" s="39"/>
      <c r="AQZ19" s="39"/>
      <c r="ARA19" s="39"/>
      <c r="ARB19" s="39"/>
      <c r="ARC19" s="39"/>
      <c r="ARD19" s="39"/>
      <c r="ARE19" s="39"/>
      <c r="ARF19" s="39"/>
      <c r="ARG19" s="39"/>
      <c r="ARH19" s="39"/>
      <c r="ARI19" s="39"/>
      <c r="ARJ19" s="39"/>
      <c r="ARK19" s="39"/>
      <c r="ARL19" s="39"/>
      <c r="ARM19" s="39"/>
      <c r="ARN19" s="39"/>
      <c r="ARO19" s="39"/>
      <c r="ARP19" s="39"/>
      <c r="ARQ19" s="39"/>
      <c r="ARR19" s="39"/>
      <c r="ARS19" s="39"/>
      <c r="ART19" s="39"/>
      <c r="ARU19" s="39"/>
      <c r="ARV19" s="39"/>
      <c r="ARW19" s="39"/>
      <c r="ARX19" s="39"/>
      <c r="ARY19" s="39"/>
      <c r="ARZ19" s="39"/>
      <c r="ASA19" s="39"/>
      <c r="ASB19" s="39"/>
      <c r="ASC19" s="39"/>
      <c r="ASD19" s="39"/>
      <c r="ASE19" s="39"/>
      <c r="ASF19" s="39"/>
      <c r="ASG19" s="39"/>
      <c r="ASH19" s="39"/>
      <c r="ASI19" s="39"/>
      <c r="ASJ19" s="39"/>
      <c r="ASK19" s="39"/>
      <c r="ASL19" s="39"/>
      <c r="ASM19" s="39"/>
      <c r="ASN19" s="39"/>
      <c r="ASO19" s="39"/>
      <c r="ASP19" s="39"/>
      <c r="ASQ19" s="39"/>
      <c r="ASR19" s="39"/>
      <c r="ASS19" s="39"/>
      <c r="AST19" s="39"/>
      <c r="ASU19" s="39"/>
      <c r="ASV19" s="39"/>
      <c r="ASW19" s="39"/>
      <c r="ASX19" s="39"/>
      <c r="ASY19" s="39"/>
      <c r="ASZ19" s="39"/>
      <c r="ATA19" s="39"/>
      <c r="ATB19" s="39"/>
      <c r="ATC19" s="39"/>
      <c r="ATD19" s="39"/>
      <c r="ATE19" s="39"/>
      <c r="ATF19" s="39"/>
      <c r="ATG19" s="39"/>
      <c r="ATH19" s="39"/>
      <c r="ATI19" s="39"/>
      <c r="ATJ19" s="39"/>
      <c r="ATK19" s="39"/>
      <c r="ATL19" s="39"/>
      <c r="ATM19" s="39"/>
      <c r="ATN19" s="39"/>
      <c r="ATO19" s="39"/>
      <c r="ATP19" s="39"/>
      <c r="ATQ19" s="39"/>
      <c r="ATR19" s="39"/>
      <c r="ATS19" s="39"/>
      <c r="ATT19" s="39"/>
      <c r="ATU19" s="39"/>
      <c r="ATV19" s="39"/>
      <c r="ATW19" s="39"/>
      <c r="ATX19" s="39"/>
      <c r="ATY19" s="39"/>
      <c r="ATZ19" s="39"/>
      <c r="AUA19" s="39"/>
      <c r="AUB19" s="39"/>
      <c r="AUC19" s="39"/>
      <c r="AUD19" s="39"/>
      <c r="AUE19" s="39"/>
      <c r="AUF19" s="39"/>
      <c r="AUG19" s="39"/>
      <c r="AUH19" s="39"/>
      <c r="AUI19" s="39"/>
      <c r="AUJ19" s="39"/>
      <c r="AUK19" s="39"/>
      <c r="AUL19" s="39"/>
      <c r="AUM19" s="39"/>
      <c r="AUN19" s="39"/>
      <c r="AUO19" s="39"/>
      <c r="AUP19" s="39"/>
      <c r="AUQ19" s="39"/>
      <c r="AUR19" s="39"/>
      <c r="AUS19" s="39"/>
      <c r="AUT19" s="39"/>
      <c r="AUU19" s="39"/>
      <c r="AUV19" s="39"/>
      <c r="AUW19" s="39"/>
      <c r="AUX19" s="39"/>
      <c r="AUY19" s="39"/>
      <c r="AUZ19" s="39"/>
      <c r="AVA19" s="39"/>
      <c r="AVB19" s="39"/>
      <c r="AVC19" s="39"/>
      <c r="AVD19" s="39"/>
      <c r="AVE19" s="39"/>
      <c r="AVF19" s="39"/>
      <c r="AVG19" s="39"/>
      <c r="AVH19" s="39"/>
      <c r="AVI19" s="39"/>
      <c r="AVJ19" s="39"/>
      <c r="AVK19" s="39"/>
      <c r="AVL19" s="39"/>
      <c r="AVM19" s="39"/>
      <c r="AVN19" s="39"/>
      <c r="AVO19" s="39"/>
      <c r="AVP19" s="39"/>
      <c r="AVQ19" s="39"/>
      <c r="AVR19" s="39"/>
      <c r="AVS19" s="39"/>
      <c r="AVT19" s="39"/>
      <c r="AVU19" s="39"/>
      <c r="AVV19" s="39"/>
      <c r="AVW19" s="39"/>
      <c r="AVX19" s="39"/>
      <c r="AVY19" s="39"/>
      <c r="AVZ19" s="39"/>
      <c r="AWA19" s="39"/>
      <c r="AWB19" s="39"/>
      <c r="AWC19" s="39"/>
      <c r="AWD19" s="39"/>
      <c r="AWE19" s="39"/>
      <c r="AWF19" s="39"/>
      <c r="AWG19" s="39"/>
      <c r="AWH19" s="39"/>
      <c r="AWI19" s="39"/>
      <c r="AWJ19" s="39"/>
      <c r="AWK19" s="39"/>
      <c r="AWL19" s="39"/>
      <c r="AWM19" s="39"/>
      <c r="AWN19" s="39"/>
      <c r="AWO19" s="39"/>
      <c r="AWP19" s="39"/>
      <c r="AWQ19" s="39"/>
      <c r="AWR19" s="39"/>
      <c r="AWS19" s="39"/>
      <c r="AWT19" s="39"/>
      <c r="AWU19" s="39"/>
      <c r="AWV19" s="39"/>
      <c r="AWW19" s="39"/>
      <c r="AWX19" s="39"/>
      <c r="AWY19" s="39"/>
      <c r="AWZ19" s="39"/>
      <c r="AXA19" s="39"/>
      <c r="AXB19" s="39"/>
      <c r="AXC19" s="39"/>
      <c r="AXD19" s="39"/>
      <c r="AXE19" s="39"/>
      <c r="AXF19" s="39"/>
      <c r="AXG19" s="39"/>
      <c r="AXH19" s="39"/>
      <c r="AXI19" s="39"/>
      <c r="AXJ19" s="39"/>
      <c r="AXK19" s="39"/>
      <c r="AXL19" s="39"/>
      <c r="AXM19" s="39"/>
      <c r="AXN19" s="39"/>
      <c r="AXO19" s="39"/>
      <c r="AXP19" s="39"/>
      <c r="AXQ19" s="39"/>
      <c r="AXR19" s="39"/>
      <c r="AXS19" s="39"/>
      <c r="AXT19" s="39"/>
    </row>
    <row r="20" spans="1:1320" s="37" customFormat="1" ht="27.75" customHeight="1" x14ac:dyDescent="0.15">
      <c r="A20" s="48" t="s">
        <v>367</v>
      </c>
      <c r="B20" s="48" t="s">
        <v>517</v>
      </c>
      <c r="C20" s="49">
        <v>47.21</v>
      </c>
      <c r="D20" s="49">
        <v>47.21</v>
      </c>
      <c r="E20" s="49"/>
      <c r="F20" s="51"/>
      <c r="G20" s="51"/>
      <c r="H20" s="51"/>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c r="AAM20" s="39"/>
      <c r="AAN20" s="39"/>
      <c r="AAO20" s="39"/>
      <c r="AAP20" s="39"/>
      <c r="AAQ20" s="39"/>
      <c r="AAR20" s="39"/>
      <c r="AAS20" s="39"/>
      <c r="AAT20" s="39"/>
      <c r="AAU20" s="39"/>
      <c r="AAV20" s="39"/>
      <c r="AAW20" s="39"/>
      <c r="AAX20" s="39"/>
      <c r="AAY20" s="39"/>
      <c r="AAZ20" s="39"/>
      <c r="ABA20" s="39"/>
      <c r="ABB20" s="39"/>
      <c r="ABC20" s="39"/>
      <c r="ABD20" s="39"/>
      <c r="ABE20" s="39"/>
      <c r="ABF20" s="39"/>
      <c r="ABG20" s="39"/>
      <c r="ABH20" s="39"/>
      <c r="ABI20" s="39"/>
      <c r="ABJ20" s="39"/>
      <c r="ABK20" s="39"/>
      <c r="ABL20" s="39"/>
      <c r="ABM20" s="39"/>
      <c r="ABN20" s="39"/>
      <c r="ABO20" s="39"/>
      <c r="ABP20" s="39"/>
      <c r="ABQ20" s="39"/>
      <c r="ABR20" s="39"/>
      <c r="ABS20" s="39"/>
      <c r="ABT20" s="39"/>
      <c r="ABU20" s="39"/>
      <c r="ABV20" s="39"/>
      <c r="ABW20" s="39"/>
      <c r="ABX20" s="39"/>
      <c r="ABY20" s="39"/>
      <c r="ABZ20" s="39"/>
      <c r="ACA20" s="39"/>
      <c r="ACB20" s="39"/>
      <c r="ACC20" s="39"/>
      <c r="ACD20" s="39"/>
      <c r="ACE20" s="39"/>
      <c r="ACF20" s="39"/>
      <c r="ACG20" s="39"/>
      <c r="ACH20" s="39"/>
      <c r="ACI20" s="39"/>
      <c r="ACJ20" s="39"/>
      <c r="ACK20" s="39"/>
      <c r="ACL20" s="39"/>
      <c r="ACM20" s="39"/>
      <c r="ACN20" s="39"/>
      <c r="ACO20" s="39"/>
      <c r="ACP20" s="39"/>
      <c r="ACQ20" s="39"/>
      <c r="ACR20" s="39"/>
      <c r="ACS20" s="39"/>
      <c r="ACT20" s="39"/>
      <c r="ACU20" s="39"/>
      <c r="ACV20" s="39"/>
      <c r="ACW20" s="39"/>
      <c r="ACX20" s="39"/>
      <c r="ACY20" s="39"/>
      <c r="ACZ20" s="39"/>
      <c r="ADA20" s="39"/>
      <c r="ADB20" s="39"/>
      <c r="ADC20" s="39"/>
      <c r="ADD20" s="39"/>
      <c r="ADE20" s="39"/>
      <c r="ADF20" s="39"/>
      <c r="ADG20" s="39"/>
      <c r="ADH20" s="39"/>
      <c r="ADI20" s="39"/>
      <c r="ADJ20" s="39"/>
      <c r="ADK20" s="39"/>
      <c r="ADL20" s="39"/>
      <c r="ADM20" s="39"/>
      <c r="ADN20" s="39"/>
      <c r="ADO20" s="39"/>
      <c r="ADP20" s="39"/>
      <c r="ADQ20" s="39"/>
      <c r="ADR20" s="39"/>
      <c r="ADS20" s="39"/>
      <c r="ADT20" s="39"/>
      <c r="ADU20" s="39"/>
      <c r="ADV20" s="39"/>
      <c r="ADW20" s="39"/>
      <c r="ADX20" s="39"/>
      <c r="ADY20" s="39"/>
      <c r="ADZ20" s="39"/>
      <c r="AEA20" s="39"/>
      <c r="AEB20" s="39"/>
      <c r="AEC20" s="39"/>
      <c r="AED20" s="39"/>
      <c r="AEE20" s="39"/>
      <c r="AEF20" s="39"/>
      <c r="AEG20" s="39"/>
      <c r="AEH20" s="39"/>
      <c r="AEI20" s="39"/>
      <c r="AEJ20" s="39"/>
      <c r="AEK20" s="39"/>
      <c r="AEL20" s="39"/>
      <c r="AEM20" s="39"/>
      <c r="AEN20" s="39"/>
      <c r="AEO20" s="39"/>
      <c r="AEP20" s="39"/>
      <c r="AEQ20" s="39"/>
      <c r="AER20" s="39"/>
      <c r="AES20" s="39"/>
      <c r="AET20" s="39"/>
      <c r="AEU20" s="39"/>
      <c r="AEV20" s="39"/>
      <c r="AEW20" s="39"/>
      <c r="AEX20" s="39"/>
      <c r="AEY20" s="39"/>
      <c r="AEZ20" s="39"/>
      <c r="AFA20" s="39"/>
      <c r="AFB20" s="39"/>
      <c r="AFC20" s="39"/>
      <c r="AFD20" s="39"/>
      <c r="AFE20" s="39"/>
      <c r="AFF20" s="39"/>
      <c r="AFG20" s="39"/>
      <c r="AFH20" s="39"/>
      <c r="AFI20" s="39"/>
      <c r="AFJ20" s="39"/>
      <c r="AFK20" s="39"/>
      <c r="AFL20" s="39"/>
      <c r="AFM20" s="39"/>
      <c r="AFN20" s="39"/>
      <c r="AFO20" s="39"/>
      <c r="AFP20" s="39"/>
      <c r="AFQ20" s="39"/>
      <c r="AFR20" s="39"/>
      <c r="AFS20" s="39"/>
      <c r="AFT20" s="39"/>
      <c r="AFU20" s="39"/>
      <c r="AFV20" s="39"/>
      <c r="AFW20" s="39"/>
      <c r="AFX20" s="39"/>
      <c r="AFY20" s="39"/>
      <c r="AFZ20" s="39"/>
      <c r="AGA20" s="39"/>
      <c r="AGB20" s="39"/>
      <c r="AGC20" s="39"/>
      <c r="AGD20" s="39"/>
      <c r="AGE20" s="39"/>
      <c r="AGF20" s="39"/>
      <c r="AGG20" s="39"/>
      <c r="AGH20" s="39"/>
      <c r="AGI20" s="39"/>
      <c r="AGJ20" s="39"/>
      <c r="AGK20" s="39"/>
      <c r="AGL20" s="39"/>
      <c r="AGM20" s="39"/>
      <c r="AGN20" s="39"/>
      <c r="AGO20" s="39"/>
      <c r="AGP20" s="39"/>
      <c r="AGQ20" s="39"/>
      <c r="AGR20" s="39"/>
      <c r="AGS20" s="39"/>
      <c r="AGT20" s="39"/>
      <c r="AGU20" s="39"/>
      <c r="AGV20" s="39"/>
      <c r="AGW20" s="39"/>
      <c r="AGX20" s="39"/>
      <c r="AGY20" s="39"/>
      <c r="AGZ20" s="39"/>
      <c r="AHA20" s="39"/>
      <c r="AHB20" s="39"/>
      <c r="AHC20" s="39"/>
      <c r="AHD20" s="39"/>
      <c r="AHE20" s="39"/>
      <c r="AHF20" s="39"/>
      <c r="AHG20" s="39"/>
      <c r="AHH20" s="39"/>
      <c r="AHI20" s="39"/>
      <c r="AHJ20" s="39"/>
      <c r="AHK20" s="39"/>
      <c r="AHL20" s="39"/>
      <c r="AHM20" s="39"/>
      <c r="AHN20" s="39"/>
      <c r="AHO20" s="39"/>
      <c r="AHP20" s="39"/>
      <c r="AHQ20" s="39"/>
      <c r="AHR20" s="39"/>
      <c r="AHS20" s="39"/>
      <c r="AHT20" s="39"/>
      <c r="AHU20" s="39"/>
      <c r="AHV20" s="39"/>
      <c r="AHW20" s="39"/>
      <c r="AHX20" s="39"/>
      <c r="AHY20" s="39"/>
      <c r="AHZ20" s="39"/>
      <c r="AIA20" s="39"/>
      <c r="AIB20" s="39"/>
      <c r="AIC20" s="39"/>
      <c r="AID20" s="39"/>
      <c r="AIE20" s="39"/>
      <c r="AIF20" s="39"/>
      <c r="AIG20" s="39"/>
      <c r="AIH20" s="39"/>
      <c r="AII20" s="39"/>
      <c r="AIJ20" s="39"/>
      <c r="AIK20" s="39"/>
      <c r="AIL20" s="39"/>
      <c r="AIM20" s="39"/>
      <c r="AIN20" s="39"/>
      <c r="AIO20" s="39"/>
      <c r="AIP20" s="39"/>
      <c r="AIQ20" s="39"/>
      <c r="AIR20" s="39"/>
      <c r="AIS20" s="39"/>
      <c r="AIT20" s="39"/>
      <c r="AIU20" s="39"/>
      <c r="AIV20" s="39"/>
      <c r="AIW20" s="39"/>
      <c r="AIX20" s="39"/>
      <c r="AIY20" s="39"/>
      <c r="AIZ20" s="39"/>
      <c r="AJA20" s="39"/>
      <c r="AJB20" s="39"/>
      <c r="AJC20" s="39"/>
      <c r="AJD20" s="39"/>
      <c r="AJE20" s="39"/>
      <c r="AJF20" s="39"/>
      <c r="AJG20" s="39"/>
      <c r="AJH20" s="39"/>
      <c r="AJI20" s="39"/>
      <c r="AJJ20" s="39"/>
      <c r="AJK20" s="39"/>
      <c r="AJL20" s="39"/>
      <c r="AJM20" s="39"/>
      <c r="AJN20" s="39"/>
      <c r="AJO20" s="39"/>
      <c r="AJP20" s="39"/>
      <c r="AJQ20" s="39"/>
      <c r="AJR20" s="39"/>
      <c r="AJS20" s="39"/>
      <c r="AJT20" s="39"/>
      <c r="AJU20" s="39"/>
      <c r="AJV20" s="39"/>
      <c r="AJW20" s="39"/>
      <c r="AJX20" s="39"/>
      <c r="AJY20" s="39"/>
      <c r="AJZ20" s="39"/>
      <c r="AKA20" s="39"/>
      <c r="AKB20" s="39"/>
      <c r="AKC20" s="39"/>
      <c r="AKD20" s="39"/>
      <c r="AKE20" s="39"/>
      <c r="AKF20" s="39"/>
      <c r="AKG20" s="39"/>
      <c r="AKH20" s="39"/>
      <c r="AKI20" s="39"/>
      <c r="AKJ20" s="39"/>
      <c r="AKK20" s="39"/>
      <c r="AKL20" s="39"/>
      <c r="AKM20" s="39"/>
      <c r="AKN20" s="39"/>
      <c r="AKO20" s="39"/>
      <c r="AKP20" s="39"/>
      <c r="AKQ20" s="39"/>
      <c r="AKR20" s="39"/>
      <c r="AKS20" s="39"/>
      <c r="AKT20" s="39"/>
      <c r="AKU20" s="39"/>
      <c r="AKV20" s="39"/>
      <c r="AKW20" s="39"/>
      <c r="AKX20" s="39"/>
      <c r="AKY20" s="39"/>
      <c r="AKZ20" s="39"/>
      <c r="ALA20" s="39"/>
      <c r="ALB20" s="39"/>
      <c r="ALC20" s="39"/>
      <c r="ALD20" s="39"/>
      <c r="ALE20" s="39"/>
      <c r="ALF20" s="39"/>
      <c r="ALG20" s="39"/>
      <c r="ALH20" s="39"/>
      <c r="ALI20" s="39"/>
      <c r="ALJ20" s="39"/>
      <c r="ALK20" s="39"/>
      <c r="ALL20" s="39"/>
      <c r="ALM20" s="39"/>
      <c r="ALN20" s="39"/>
      <c r="ALO20" s="39"/>
      <c r="ALP20" s="39"/>
      <c r="ALQ20" s="39"/>
      <c r="ALR20" s="39"/>
      <c r="ALS20" s="39"/>
      <c r="ALT20" s="39"/>
      <c r="ALU20" s="39"/>
      <c r="ALV20" s="39"/>
      <c r="ALW20" s="39"/>
      <c r="ALX20" s="39"/>
      <c r="ALY20" s="39"/>
      <c r="ALZ20" s="39"/>
      <c r="AMA20" s="39"/>
      <c r="AMB20" s="39"/>
      <c r="AMC20" s="39"/>
      <c r="AMD20" s="39"/>
      <c r="AME20" s="39"/>
      <c r="AMF20" s="39"/>
      <c r="AMG20" s="39"/>
      <c r="AMH20" s="39"/>
      <c r="AMI20" s="39"/>
      <c r="AMJ20" s="39"/>
      <c r="AMK20" s="39"/>
      <c r="AML20" s="39"/>
      <c r="AMM20" s="39"/>
      <c r="AMN20" s="39"/>
      <c r="AMO20" s="39"/>
      <c r="AMP20" s="39"/>
      <c r="AMQ20" s="39"/>
      <c r="AMR20" s="39"/>
      <c r="AMS20" s="39"/>
      <c r="AMT20" s="39"/>
      <c r="AMU20" s="39"/>
      <c r="AMV20" s="39"/>
      <c r="AMW20" s="39"/>
      <c r="AMX20" s="39"/>
      <c r="AMY20" s="39"/>
      <c r="AMZ20" s="39"/>
      <c r="ANA20" s="39"/>
      <c r="ANB20" s="39"/>
      <c r="ANC20" s="39"/>
      <c r="AND20" s="39"/>
      <c r="ANE20" s="39"/>
      <c r="ANF20" s="39"/>
      <c r="ANG20" s="39"/>
      <c r="ANH20" s="39"/>
      <c r="ANI20" s="39"/>
      <c r="ANJ20" s="39"/>
      <c r="ANK20" s="39"/>
      <c r="ANL20" s="39"/>
      <c r="ANM20" s="39"/>
      <c r="ANN20" s="39"/>
      <c r="ANO20" s="39"/>
      <c r="ANP20" s="39"/>
      <c r="ANQ20" s="39"/>
      <c r="ANR20" s="39"/>
      <c r="ANS20" s="39"/>
      <c r="ANT20" s="39"/>
      <c r="ANU20" s="39"/>
      <c r="ANV20" s="39"/>
      <c r="ANW20" s="39"/>
      <c r="ANX20" s="39"/>
      <c r="ANY20" s="39"/>
      <c r="ANZ20" s="39"/>
      <c r="AOA20" s="39"/>
      <c r="AOB20" s="39"/>
      <c r="AOC20" s="39"/>
      <c r="AOD20" s="39"/>
      <c r="AOE20" s="39"/>
      <c r="AOF20" s="39"/>
      <c r="AOG20" s="39"/>
      <c r="AOH20" s="39"/>
      <c r="AOI20" s="39"/>
      <c r="AOJ20" s="39"/>
      <c r="AOK20" s="39"/>
      <c r="AOL20" s="39"/>
      <c r="AOM20" s="39"/>
      <c r="AON20" s="39"/>
      <c r="AOO20" s="39"/>
      <c r="AOP20" s="39"/>
      <c r="AOQ20" s="39"/>
      <c r="AOR20" s="39"/>
      <c r="AOS20" s="39"/>
      <c r="AOT20" s="39"/>
      <c r="AOU20" s="39"/>
      <c r="AOV20" s="39"/>
      <c r="AOW20" s="39"/>
      <c r="AOX20" s="39"/>
      <c r="AOY20" s="39"/>
      <c r="AOZ20" s="39"/>
      <c r="APA20" s="39"/>
      <c r="APB20" s="39"/>
      <c r="APC20" s="39"/>
      <c r="APD20" s="39"/>
      <c r="APE20" s="39"/>
      <c r="APF20" s="39"/>
      <c r="APG20" s="39"/>
      <c r="APH20" s="39"/>
      <c r="API20" s="39"/>
      <c r="APJ20" s="39"/>
      <c r="APK20" s="39"/>
      <c r="APL20" s="39"/>
      <c r="APM20" s="39"/>
      <c r="APN20" s="39"/>
      <c r="APO20" s="39"/>
      <c r="APP20" s="39"/>
      <c r="APQ20" s="39"/>
      <c r="APR20" s="39"/>
      <c r="APS20" s="39"/>
      <c r="APT20" s="39"/>
      <c r="APU20" s="39"/>
      <c r="APV20" s="39"/>
      <c r="APW20" s="39"/>
      <c r="APX20" s="39"/>
      <c r="APY20" s="39"/>
      <c r="APZ20" s="39"/>
      <c r="AQA20" s="39"/>
      <c r="AQB20" s="39"/>
      <c r="AQC20" s="39"/>
      <c r="AQD20" s="39"/>
      <c r="AQE20" s="39"/>
      <c r="AQF20" s="39"/>
      <c r="AQG20" s="39"/>
      <c r="AQH20" s="39"/>
      <c r="AQI20" s="39"/>
      <c r="AQJ20" s="39"/>
      <c r="AQK20" s="39"/>
      <c r="AQL20" s="39"/>
      <c r="AQM20" s="39"/>
      <c r="AQN20" s="39"/>
      <c r="AQO20" s="39"/>
      <c r="AQP20" s="39"/>
      <c r="AQQ20" s="39"/>
      <c r="AQR20" s="39"/>
      <c r="AQS20" s="39"/>
      <c r="AQT20" s="39"/>
      <c r="AQU20" s="39"/>
      <c r="AQV20" s="39"/>
      <c r="AQW20" s="39"/>
      <c r="AQX20" s="39"/>
      <c r="AQY20" s="39"/>
      <c r="AQZ20" s="39"/>
      <c r="ARA20" s="39"/>
      <c r="ARB20" s="39"/>
      <c r="ARC20" s="39"/>
      <c r="ARD20" s="39"/>
      <c r="ARE20" s="39"/>
      <c r="ARF20" s="39"/>
      <c r="ARG20" s="39"/>
      <c r="ARH20" s="39"/>
      <c r="ARI20" s="39"/>
      <c r="ARJ20" s="39"/>
      <c r="ARK20" s="39"/>
      <c r="ARL20" s="39"/>
      <c r="ARM20" s="39"/>
      <c r="ARN20" s="39"/>
      <c r="ARO20" s="39"/>
      <c r="ARP20" s="39"/>
      <c r="ARQ20" s="39"/>
      <c r="ARR20" s="39"/>
      <c r="ARS20" s="39"/>
      <c r="ART20" s="39"/>
      <c r="ARU20" s="39"/>
      <c r="ARV20" s="39"/>
      <c r="ARW20" s="39"/>
      <c r="ARX20" s="39"/>
      <c r="ARY20" s="39"/>
      <c r="ARZ20" s="39"/>
      <c r="ASA20" s="39"/>
      <c r="ASB20" s="39"/>
      <c r="ASC20" s="39"/>
      <c r="ASD20" s="39"/>
      <c r="ASE20" s="39"/>
      <c r="ASF20" s="39"/>
      <c r="ASG20" s="39"/>
      <c r="ASH20" s="39"/>
      <c r="ASI20" s="39"/>
      <c r="ASJ20" s="39"/>
      <c r="ASK20" s="39"/>
      <c r="ASL20" s="39"/>
      <c r="ASM20" s="39"/>
      <c r="ASN20" s="39"/>
      <c r="ASO20" s="39"/>
      <c r="ASP20" s="39"/>
      <c r="ASQ20" s="39"/>
      <c r="ASR20" s="39"/>
      <c r="ASS20" s="39"/>
      <c r="AST20" s="39"/>
      <c r="ASU20" s="39"/>
      <c r="ASV20" s="39"/>
      <c r="ASW20" s="39"/>
      <c r="ASX20" s="39"/>
      <c r="ASY20" s="39"/>
      <c r="ASZ20" s="39"/>
      <c r="ATA20" s="39"/>
      <c r="ATB20" s="39"/>
      <c r="ATC20" s="39"/>
      <c r="ATD20" s="39"/>
      <c r="ATE20" s="39"/>
      <c r="ATF20" s="39"/>
      <c r="ATG20" s="39"/>
      <c r="ATH20" s="39"/>
      <c r="ATI20" s="39"/>
      <c r="ATJ20" s="39"/>
      <c r="ATK20" s="39"/>
      <c r="ATL20" s="39"/>
      <c r="ATM20" s="39"/>
      <c r="ATN20" s="39"/>
      <c r="ATO20" s="39"/>
      <c r="ATP20" s="39"/>
      <c r="ATQ20" s="39"/>
      <c r="ATR20" s="39"/>
      <c r="ATS20" s="39"/>
      <c r="ATT20" s="39"/>
      <c r="ATU20" s="39"/>
      <c r="ATV20" s="39"/>
      <c r="ATW20" s="39"/>
      <c r="ATX20" s="39"/>
      <c r="ATY20" s="39"/>
      <c r="ATZ20" s="39"/>
      <c r="AUA20" s="39"/>
      <c r="AUB20" s="39"/>
      <c r="AUC20" s="39"/>
      <c r="AUD20" s="39"/>
      <c r="AUE20" s="39"/>
      <c r="AUF20" s="39"/>
      <c r="AUG20" s="39"/>
      <c r="AUH20" s="39"/>
      <c r="AUI20" s="39"/>
      <c r="AUJ20" s="39"/>
      <c r="AUK20" s="39"/>
      <c r="AUL20" s="39"/>
      <c r="AUM20" s="39"/>
      <c r="AUN20" s="39"/>
      <c r="AUO20" s="39"/>
      <c r="AUP20" s="39"/>
      <c r="AUQ20" s="39"/>
      <c r="AUR20" s="39"/>
      <c r="AUS20" s="39"/>
      <c r="AUT20" s="39"/>
      <c r="AUU20" s="39"/>
      <c r="AUV20" s="39"/>
      <c r="AUW20" s="39"/>
      <c r="AUX20" s="39"/>
      <c r="AUY20" s="39"/>
      <c r="AUZ20" s="39"/>
      <c r="AVA20" s="39"/>
      <c r="AVB20" s="39"/>
      <c r="AVC20" s="39"/>
      <c r="AVD20" s="39"/>
      <c r="AVE20" s="39"/>
      <c r="AVF20" s="39"/>
      <c r="AVG20" s="39"/>
      <c r="AVH20" s="39"/>
      <c r="AVI20" s="39"/>
      <c r="AVJ20" s="39"/>
      <c r="AVK20" s="39"/>
      <c r="AVL20" s="39"/>
      <c r="AVM20" s="39"/>
      <c r="AVN20" s="39"/>
      <c r="AVO20" s="39"/>
      <c r="AVP20" s="39"/>
      <c r="AVQ20" s="39"/>
      <c r="AVR20" s="39"/>
      <c r="AVS20" s="39"/>
      <c r="AVT20" s="39"/>
      <c r="AVU20" s="39"/>
      <c r="AVV20" s="39"/>
      <c r="AVW20" s="39"/>
      <c r="AVX20" s="39"/>
      <c r="AVY20" s="39"/>
      <c r="AVZ20" s="39"/>
      <c r="AWA20" s="39"/>
      <c r="AWB20" s="39"/>
      <c r="AWC20" s="39"/>
      <c r="AWD20" s="39"/>
      <c r="AWE20" s="39"/>
      <c r="AWF20" s="39"/>
      <c r="AWG20" s="39"/>
      <c r="AWH20" s="39"/>
      <c r="AWI20" s="39"/>
      <c r="AWJ20" s="39"/>
      <c r="AWK20" s="39"/>
      <c r="AWL20" s="39"/>
      <c r="AWM20" s="39"/>
      <c r="AWN20" s="39"/>
      <c r="AWO20" s="39"/>
      <c r="AWP20" s="39"/>
      <c r="AWQ20" s="39"/>
      <c r="AWR20" s="39"/>
      <c r="AWS20" s="39"/>
      <c r="AWT20" s="39"/>
      <c r="AWU20" s="39"/>
      <c r="AWV20" s="39"/>
      <c r="AWW20" s="39"/>
      <c r="AWX20" s="39"/>
      <c r="AWY20" s="39"/>
      <c r="AWZ20" s="39"/>
      <c r="AXA20" s="39"/>
      <c r="AXB20" s="39"/>
      <c r="AXC20" s="39"/>
      <c r="AXD20" s="39"/>
      <c r="AXE20" s="39"/>
      <c r="AXF20" s="39"/>
      <c r="AXG20" s="39"/>
      <c r="AXH20" s="39"/>
      <c r="AXI20" s="39"/>
      <c r="AXJ20" s="39"/>
      <c r="AXK20" s="39"/>
      <c r="AXL20" s="39"/>
      <c r="AXM20" s="39"/>
      <c r="AXN20" s="39"/>
      <c r="AXO20" s="39"/>
      <c r="AXP20" s="39"/>
      <c r="AXQ20" s="39"/>
      <c r="AXR20" s="39"/>
      <c r="AXS20" s="39"/>
      <c r="AXT20" s="39"/>
    </row>
    <row r="21" spans="1:1320" s="37" customFormat="1" ht="15.75" customHeight="1" x14ac:dyDescent="0.15">
      <c r="A21" s="48" t="s">
        <v>369</v>
      </c>
      <c r="B21" s="48" t="s">
        <v>518</v>
      </c>
      <c r="C21" s="49">
        <v>62.99</v>
      </c>
      <c r="D21" s="49">
        <v>62.99</v>
      </c>
      <c r="E21" s="49"/>
      <c r="F21" s="51"/>
      <c r="G21" s="51"/>
      <c r="H21" s="51"/>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c r="JD21" s="39"/>
      <c r="JE21" s="39"/>
      <c r="JF21" s="39"/>
      <c r="JG21" s="39"/>
      <c r="JH21" s="39"/>
      <c r="JI21" s="39"/>
      <c r="JJ21" s="39"/>
      <c r="JK21" s="39"/>
      <c r="JL21" s="39"/>
      <c r="JM21" s="39"/>
      <c r="JN21" s="39"/>
      <c r="JO21" s="39"/>
      <c r="JP21" s="39"/>
      <c r="JQ21" s="39"/>
      <c r="JR21" s="39"/>
      <c r="JS21" s="39"/>
      <c r="JT21" s="39"/>
      <c r="JU21" s="39"/>
      <c r="JV21" s="39"/>
      <c r="JW21" s="39"/>
      <c r="JX21" s="39"/>
      <c r="JY21" s="39"/>
      <c r="JZ21" s="39"/>
      <c r="KA21" s="39"/>
      <c r="KB21" s="39"/>
      <c r="KC21" s="39"/>
      <c r="KD21" s="39"/>
      <c r="KE21" s="39"/>
      <c r="KF21" s="39"/>
      <c r="KG21" s="39"/>
      <c r="KH21" s="39"/>
      <c r="KI21" s="39"/>
      <c r="KJ21" s="39"/>
      <c r="KK21" s="39"/>
      <c r="KL21" s="39"/>
      <c r="KM21" s="39"/>
      <c r="KN21" s="39"/>
      <c r="KO21" s="39"/>
      <c r="KP21" s="39"/>
      <c r="KQ21" s="39"/>
      <c r="KR21" s="39"/>
      <c r="KS21" s="39"/>
      <c r="KT21" s="39"/>
      <c r="KU21" s="39"/>
      <c r="KV21" s="39"/>
      <c r="KW21" s="39"/>
      <c r="KX21" s="39"/>
      <c r="KY21" s="39"/>
      <c r="KZ21" s="39"/>
      <c r="LA21" s="39"/>
      <c r="LB21" s="39"/>
      <c r="LC21" s="39"/>
      <c r="LD21" s="39"/>
      <c r="LE21" s="39"/>
      <c r="LF21" s="39"/>
      <c r="LG21" s="39"/>
      <c r="LH21" s="39"/>
      <c r="LI21" s="39"/>
      <c r="LJ21" s="39"/>
      <c r="LK21" s="39"/>
      <c r="LL21" s="39"/>
      <c r="LM21" s="39"/>
      <c r="LN21" s="39"/>
      <c r="LO21" s="39"/>
      <c r="LP21" s="39"/>
      <c r="LQ21" s="39"/>
      <c r="LR21" s="39"/>
      <c r="LS21" s="39"/>
      <c r="LT21" s="39"/>
      <c r="LU21" s="39"/>
      <c r="LV21" s="39"/>
      <c r="LW21" s="39"/>
      <c r="LX21" s="39"/>
      <c r="LY21" s="39"/>
      <c r="LZ21" s="39"/>
      <c r="MA21" s="39"/>
      <c r="MB21" s="39"/>
      <c r="MC21" s="39"/>
      <c r="MD21" s="39"/>
      <c r="ME21" s="39"/>
      <c r="MF21" s="39"/>
      <c r="MG21" s="39"/>
      <c r="MH21" s="39"/>
      <c r="MI21" s="39"/>
      <c r="MJ21" s="39"/>
      <c r="MK21" s="39"/>
      <c r="ML21" s="39"/>
      <c r="MM21" s="39"/>
      <c r="MN21" s="39"/>
      <c r="MO21" s="39"/>
      <c r="MP21" s="39"/>
      <c r="MQ21" s="39"/>
      <c r="MR21" s="39"/>
      <c r="MS21" s="39"/>
      <c r="MT21" s="39"/>
      <c r="MU21" s="39"/>
      <c r="MV21" s="39"/>
      <c r="MW21" s="39"/>
      <c r="MX21" s="39"/>
      <c r="MY21" s="39"/>
      <c r="MZ21" s="39"/>
      <c r="NA21" s="39"/>
      <c r="NB21" s="39"/>
      <c r="NC21" s="39"/>
      <c r="ND21" s="39"/>
      <c r="NE21" s="39"/>
      <c r="NF21" s="39"/>
      <c r="NG21" s="39"/>
      <c r="NH21" s="39"/>
      <c r="NI21" s="39"/>
      <c r="NJ21" s="39"/>
      <c r="NK21" s="39"/>
      <c r="NL21" s="39"/>
      <c r="NM21" s="39"/>
      <c r="NN21" s="39"/>
      <c r="NO21" s="39"/>
      <c r="NP21" s="39"/>
      <c r="NQ21" s="39"/>
      <c r="NR21" s="39"/>
      <c r="NS21" s="39"/>
      <c r="NT21" s="39"/>
      <c r="NU21" s="39"/>
      <c r="NV21" s="39"/>
      <c r="NW21" s="39"/>
      <c r="NX21" s="39"/>
      <c r="NY21" s="39"/>
      <c r="NZ21" s="39"/>
      <c r="OA21" s="39"/>
      <c r="OB21" s="39"/>
      <c r="OC21" s="39"/>
      <c r="OD21" s="39"/>
      <c r="OE21" s="39"/>
      <c r="OF21" s="39"/>
      <c r="OG21" s="39"/>
      <c r="OH21" s="39"/>
      <c r="OI21" s="39"/>
      <c r="OJ21" s="39"/>
      <c r="OK21" s="39"/>
      <c r="OL21" s="39"/>
      <c r="OM21" s="39"/>
      <c r="ON21" s="39"/>
      <c r="OO21" s="39"/>
      <c r="OP21" s="39"/>
      <c r="OQ21" s="39"/>
      <c r="OR21" s="39"/>
      <c r="OS21" s="39"/>
      <c r="OT21" s="39"/>
      <c r="OU21" s="39"/>
      <c r="OV21" s="39"/>
      <c r="OW21" s="39"/>
      <c r="OX21" s="39"/>
      <c r="OY21" s="39"/>
      <c r="OZ21" s="39"/>
      <c r="PA21" s="39"/>
      <c r="PB21" s="39"/>
      <c r="PC21" s="39"/>
      <c r="PD21" s="39"/>
      <c r="PE21" s="39"/>
      <c r="PF21" s="39"/>
      <c r="PG21" s="39"/>
      <c r="PH21" s="39"/>
      <c r="PI21" s="39"/>
      <c r="PJ21" s="39"/>
      <c r="PK21" s="39"/>
      <c r="PL21" s="39"/>
      <c r="PM21" s="39"/>
      <c r="PN21" s="39"/>
      <c r="PO21" s="39"/>
      <c r="PP21" s="39"/>
      <c r="PQ21" s="39"/>
      <c r="PR21" s="39"/>
      <c r="PS21" s="39"/>
      <c r="PT21" s="39"/>
      <c r="PU21" s="39"/>
      <c r="PV21" s="39"/>
      <c r="PW21" s="39"/>
      <c r="PX21" s="39"/>
      <c r="PY21" s="39"/>
      <c r="PZ21" s="39"/>
      <c r="QA21" s="39"/>
      <c r="QB21" s="39"/>
      <c r="QC21" s="39"/>
      <c r="QD21" s="39"/>
      <c r="QE21" s="39"/>
      <c r="QF21" s="39"/>
      <c r="QG21" s="39"/>
      <c r="QH21" s="39"/>
      <c r="QI21" s="39"/>
      <c r="QJ21" s="39"/>
      <c r="QK21" s="39"/>
      <c r="QL21" s="39"/>
      <c r="QM21" s="39"/>
      <c r="QN21" s="39"/>
      <c r="QO21" s="39"/>
      <c r="QP21" s="39"/>
      <c r="QQ21" s="39"/>
      <c r="QR21" s="39"/>
      <c r="QS21" s="39"/>
      <c r="QT21" s="39"/>
      <c r="QU21" s="39"/>
      <c r="QV21" s="39"/>
      <c r="QW21" s="39"/>
      <c r="QX21" s="39"/>
      <c r="QY21" s="39"/>
      <c r="QZ21" s="39"/>
      <c r="RA21" s="39"/>
      <c r="RB21" s="39"/>
      <c r="RC21" s="39"/>
      <c r="RD21" s="39"/>
      <c r="RE21" s="39"/>
      <c r="RF21" s="39"/>
      <c r="RG21" s="39"/>
      <c r="RH21" s="39"/>
      <c r="RI21" s="39"/>
      <c r="RJ21" s="39"/>
      <c r="RK21" s="39"/>
      <c r="RL21" s="39"/>
      <c r="RM21" s="39"/>
      <c r="RN21" s="39"/>
      <c r="RO21" s="39"/>
      <c r="RP21" s="39"/>
      <c r="RQ21" s="39"/>
      <c r="RR21" s="39"/>
      <c r="RS21" s="39"/>
      <c r="RT21" s="39"/>
      <c r="RU21" s="39"/>
      <c r="RV21" s="39"/>
      <c r="RW21" s="39"/>
      <c r="RX21" s="39"/>
      <c r="RY21" s="39"/>
      <c r="RZ21" s="39"/>
      <c r="SA21" s="39"/>
      <c r="SB21" s="39"/>
      <c r="SC21" s="39"/>
      <c r="SD21" s="39"/>
      <c r="SE21" s="39"/>
      <c r="SF21" s="39"/>
      <c r="SG21" s="39"/>
      <c r="SH21" s="39"/>
      <c r="SI21" s="39"/>
      <c r="SJ21" s="39"/>
      <c r="SK21" s="39"/>
      <c r="SL21" s="39"/>
      <c r="SM21" s="39"/>
      <c r="SN21" s="39"/>
      <c r="SO21" s="39"/>
      <c r="SP21" s="39"/>
      <c r="SQ21" s="39"/>
      <c r="SR21" s="39"/>
      <c r="SS21" s="39"/>
      <c r="ST21" s="39"/>
      <c r="SU21" s="39"/>
      <c r="SV21" s="39"/>
      <c r="SW21" s="39"/>
      <c r="SX21" s="39"/>
      <c r="SY21" s="39"/>
      <c r="SZ21" s="39"/>
      <c r="TA21" s="39"/>
      <c r="TB21" s="39"/>
      <c r="TC21" s="39"/>
      <c r="TD21" s="39"/>
      <c r="TE21" s="39"/>
      <c r="TF21" s="39"/>
      <c r="TG21" s="39"/>
      <c r="TH21" s="39"/>
      <c r="TI21" s="39"/>
      <c r="TJ21" s="39"/>
      <c r="TK21" s="39"/>
      <c r="TL21" s="39"/>
      <c r="TM21" s="39"/>
      <c r="TN21" s="39"/>
      <c r="TO21" s="39"/>
      <c r="TP21" s="39"/>
      <c r="TQ21" s="39"/>
      <c r="TR21" s="39"/>
      <c r="TS21" s="39"/>
      <c r="TT21" s="39"/>
      <c r="TU21" s="39"/>
      <c r="TV21" s="39"/>
      <c r="TW21" s="39"/>
      <c r="TX21" s="39"/>
      <c r="TY21" s="39"/>
      <c r="TZ21" s="39"/>
      <c r="UA21" s="39"/>
      <c r="UB21" s="39"/>
      <c r="UC21" s="39"/>
      <c r="UD21" s="39"/>
      <c r="UE21" s="39"/>
      <c r="UF21" s="39"/>
      <c r="UG21" s="39"/>
      <c r="UH21" s="39"/>
      <c r="UI21" s="39"/>
      <c r="UJ21" s="39"/>
      <c r="UK21" s="39"/>
      <c r="UL21" s="39"/>
      <c r="UM21" s="39"/>
      <c r="UN21" s="39"/>
      <c r="UO21" s="39"/>
      <c r="UP21" s="39"/>
      <c r="UQ21" s="39"/>
      <c r="UR21" s="39"/>
      <c r="US21" s="39"/>
      <c r="UT21" s="39"/>
      <c r="UU21" s="39"/>
      <c r="UV21" s="39"/>
      <c r="UW21" s="39"/>
      <c r="UX21" s="39"/>
      <c r="UY21" s="39"/>
      <c r="UZ21" s="39"/>
      <c r="VA21" s="39"/>
      <c r="VB21" s="39"/>
      <c r="VC21" s="39"/>
      <c r="VD21" s="39"/>
      <c r="VE21" s="39"/>
      <c r="VF21" s="39"/>
      <c r="VG21" s="39"/>
      <c r="VH21" s="39"/>
      <c r="VI21" s="39"/>
      <c r="VJ21" s="39"/>
      <c r="VK21" s="39"/>
      <c r="VL21" s="39"/>
      <c r="VM21" s="39"/>
      <c r="VN21" s="39"/>
      <c r="VO21" s="39"/>
      <c r="VP21" s="39"/>
      <c r="VQ21" s="39"/>
      <c r="VR21" s="39"/>
      <c r="VS21" s="39"/>
      <c r="VT21" s="39"/>
      <c r="VU21" s="39"/>
      <c r="VV21" s="39"/>
      <c r="VW21" s="39"/>
      <c r="VX21" s="39"/>
      <c r="VY21" s="39"/>
      <c r="VZ21" s="39"/>
      <c r="WA21" s="39"/>
      <c r="WB21" s="39"/>
      <c r="WC21" s="39"/>
      <c r="WD21" s="39"/>
      <c r="WE21" s="39"/>
      <c r="WF21" s="39"/>
      <c r="WG21" s="39"/>
      <c r="WH21" s="39"/>
      <c r="WI21" s="39"/>
      <c r="WJ21" s="39"/>
      <c r="WK21" s="39"/>
      <c r="WL21" s="39"/>
      <c r="WM21" s="39"/>
      <c r="WN21" s="39"/>
      <c r="WO21" s="39"/>
      <c r="WP21" s="39"/>
      <c r="WQ21" s="39"/>
      <c r="WR21" s="39"/>
      <c r="WS21" s="39"/>
      <c r="WT21" s="39"/>
      <c r="WU21" s="39"/>
      <c r="WV21" s="39"/>
      <c r="WW21" s="39"/>
      <c r="WX21" s="39"/>
      <c r="WY21" s="39"/>
      <c r="WZ21" s="39"/>
      <c r="XA21" s="39"/>
      <c r="XB21" s="39"/>
      <c r="XC21" s="39"/>
      <c r="XD21" s="39"/>
      <c r="XE21" s="39"/>
      <c r="XF21" s="39"/>
      <c r="XG21" s="39"/>
      <c r="XH21" s="39"/>
      <c r="XI21" s="39"/>
      <c r="XJ21" s="39"/>
      <c r="XK21" s="39"/>
      <c r="XL21" s="39"/>
      <c r="XM21" s="39"/>
      <c r="XN21" s="39"/>
      <c r="XO21" s="39"/>
      <c r="XP21" s="39"/>
      <c r="XQ21" s="39"/>
      <c r="XR21" s="39"/>
      <c r="XS21" s="39"/>
      <c r="XT21" s="39"/>
      <c r="XU21" s="39"/>
      <c r="XV21" s="39"/>
      <c r="XW21" s="39"/>
      <c r="XX21" s="39"/>
      <c r="XY21" s="39"/>
      <c r="XZ21" s="39"/>
      <c r="YA21" s="39"/>
      <c r="YB21" s="39"/>
      <c r="YC21" s="39"/>
      <c r="YD21" s="39"/>
      <c r="YE21" s="39"/>
      <c r="YF21" s="39"/>
      <c r="YG21" s="39"/>
      <c r="YH21" s="39"/>
      <c r="YI21" s="39"/>
      <c r="YJ21" s="39"/>
      <c r="YK21" s="39"/>
      <c r="YL21" s="39"/>
      <c r="YM21" s="39"/>
      <c r="YN21" s="39"/>
      <c r="YO21" s="39"/>
      <c r="YP21" s="39"/>
      <c r="YQ21" s="39"/>
      <c r="YR21" s="39"/>
      <c r="YS21" s="39"/>
      <c r="YT21" s="39"/>
      <c r="YU21" s="39"/>
      <c r="YV21" s="39"/>
      <c r="YW21" s="39"/>
      <c r="YX21" s="39"/>
      <c r="YY21" s="39"/>
      <c r="YZ21" s="39"/>
      <c r="ZA21" s="39"/>
      <c r="ZB21" s="39"/>
      <c r="ZC21" s="39"/>
      <c r="ZD21" s="39"/>
      <c r="ZE21" s="39"/>
      <c r="ZF21" s="39"/>
      <c r="ZG21" s="39"/>
      <c r="ZH21" s="39"/>
      <c r="ZI21" s="39"/>
      <c r="ZJ21" s="39"/>
      <c r="ZK21" s="39"/>
      <c r="ZL21" s="39"/>
      <c r="ZM21" s="39"/>
      <c r="ZN21" s="39"/>
      <c r="ZO21" s="39"/>
      <c r="ZP21" s="39"/>
      <c r="ZQ21" s="39"/>
      <c r="ZR21" s="39"/>
      <c r="ZS21" s="39"/>
      <c r="ZT21" s="39"/>
      <c r="ZU21" s="39"/>
      <c r="ZV21" s="39"/>
      <c r="ZW21" s="39"/>
      <c r="ZX21" s="39"/>
      <c r="ZY21" s="39"/>
      <c r="ZZ21" s="39"/>
      <c r="AAA21" s="39"/>
      <c r="AAB21" s="39"/>
      <c r="AAC21" s="39"/>
      <c r="AAD21" s="39"/>
      <c r="AAE21" s="39"/>
      <c r="AAF21" s="39"/>
      <c r="AAG21" s="39"/>
      <c r="AAH21" s="39"/>
      <c r="AAI21" s="39"/>
      <c r="AAJ21" s="39"/>
      <c r="AAK21" s="39"/>
      <c r="AAL21" s="39"/>
      <c r="AAM21" s="39"/>
      <c r="AAN21" s="39"/>
      <c r="AAO21" s="39"/>
      <c r="AAP21" s="39"/>
      <c r="AAQ21" s="39"/>
      <c r="AAR21" s="39"/>
      <c r="AAS21" s="39"/>
      <c r="AAT21" s="39"/>
      <c r="AAU21" s="39"/>
      <c r="AAV21" s="39"/>
      <c r="AAW21" s="39"/>
      <c r="AAX21" s="39"/>
      <c r="AAY21" s="39"/>
      <c r="AAZ21" s="39"/>
      <c r="ABA21" s="39"/>
      <c r="ABB21" s="39"/>
      <c r="ABC21" s="39"/>
      <c r="ABD21" s="39"/>
      <c r="ABE21" s="39"/>
      <c r="ABF21" s="39"/>
      <c r="ABG21" s="39"/>
      <c r="ABH21" s="39"/>
      <c r="ABI21" s="39"/>
      <c r="ABJ21" s="39"/>
      <c r="ABK21" s="39"/>
      <c r="ABL21" s="39"/>
      <c r="ABM21" s="39"/>
      <c r="ABN21" s="39"/>
      <c r="ABO21" s="39"/>
      <c r="ABP21" s="39"/>
      <c r="ABQ21" s="39"/>
      <c r="ABR21" s="39"/>
      <c r="ABS21" s="39"/>
      <c r="ABT21" s="39"/>
      <c r="ABU21" s="39"/>
      <c r="ABV21" s="39"/>
      <c r="ABW21" s="39"/>
      <c r="ABX21" s="39"/>
      <c r="ABY21" s="39"/>
      <c r="ABZ21" s="39"/>
      <c r="ACA21" s="39"/>
      <c r="ACB21" s="39"/>
      <c r="ACC21" s="39"/>
      <c r="ACD21" s="39"/>
      <c r="ACE21" s="39"/>
      <c r="ACF21" s="39"/>
      <c r="ACG21" s="39"/>
      <c r="ACH21" s="39"/>
      <c r="ACI21" s="39"/>
      <c r="ACJ21" s="39"/>
      <c r="ACK21" s="39"/>
      <c r="ACL21" s="39"/>
      <c r="ACM21" s="39"/>
      <c r="ACN21" s="39"/>
      <c r="ACO21" s="39"/>
      <c r="ACP21" s="39"/>
      <c r="ACQ21" s="39"/>
      <c r="ACR21" s="39"/>
      <c r="ACS21" s="39"/>
      <c r="ACT21" s="39"/>
      <c r="ACU21" s="39"/>
      <c r="ACV21" s="39"/>
      <c r="ACW21" s="39"/>
      <c r="ACX21" s="39"/>
      <c r="ACY21" s="39"/>
      <c r="ACZ21" s="39"/>
      <c r="ADA21" s="39"/>
      <c r="ADB21" s="39"/>
      <c r="ADC21" s="39"/>
      <c r="ADD21" s="39"/>
      <c r="ADE21" s="39"/>
      <c r="ADF21" s="39"/>
      <c r="ADG21" s="39"/>
      <c r="ADH21" s="39"/>
      <c r="ADI21" s="39"/>
      <c r="ADJ21" s="39"/>
      <c r="ADK21" s="39"/>
      <c r="ADL21" s="39"/>
      <c r="ADM21" s="39"/>
      <c r="ADN21" s="39"/>
      <c r="ADO21" s="39"/>
      <c r="ADP21" s="39"/>
      <c r="ADQ21" s="39"/>
      <c r="ADR21" s="39"/>
      <c r="ADS21" s="39"/>
      <c r="ADT21" s="39"/>
      <c r="ADU21" s="39"/>
      <c r="ADV21" s="39"/>
      <c r="ADW21" s="39"/>
      <c r="ADX21" s="39"/>
      <c r="ADY21" s="39"/>
      <c r="ADZ21" s="39"/>
      <c r="AEA21" s="39"/>
      <c r="AEB21" s="39"/>
      <c r="AEC21" s="39"/>
      <c r="AED21" s="39"/>
      <c r="AEE21" s="39"/>
      <c r="AEF21" s="39"/>
      <c r="AEG21" s="39"/>
      <c r="AEH21" s="39"/>
      <c r="AEI21" s="39"/>
      <c r="AEJ21" s="39"/>
      <c r="AEK21" s="39"/>
      <c r="AEL21" s="39"/>
      <c r="AEM21" s="39"/>
      <c r="AEN21" s="39"/>
      <c r="AEO21" s="39"/>
      <c r="AEP21" s="39"/>
      <c r="AEQ21" s="39"/>
      <c r="AER21" s="39"/>
      <c r="AES21" s="39"/>
      <c r="AET21" s="39"/>
      <c r="AEU21" s="39"/>
      <c r="AEV21" s="39"/>
      <c r="AEW21" s="39"/>
      <c r="AEX21" s="39"/>
      <c r="AEY21" s="39"/>
      <c r="AEZ21" s="39"/>
      <c r="AFA21" s="39"/>
      <c r="AFB21" s="39"/>
      <c r="AFC21" s="39"/>
      <c r="AFD21" s="39"/>
      <c r="AFE21" s="39"/>
      <c r="AFF21" s="39"/>
      <c r="AFG21" s="39"/>
      <c r="AFH21" s="39"/>
      <c r="AFI21" s="39"/>
      <c r="AFJ21" s="39"/>
      <c r="AFK21" s="39"/>
      <c r="AFL21" s="39"/>
      <c r="AFM21" s="39"/>
      <c r="AFN21" s="39"/>
      <c r="AFO21" s="39"/>
      <c r="AFP21" s="39"/>
      <c r="AFQ21" s="39"/>
      <c r="AFR21" s="39"/>
      <c r="AFS21" s="39"/>
      <c r="AFT21" s="39"/>
      <c r="AFU21" s="39"/>
      <c r="AFV21" s="39"/>
      <c r="AFW21" s="39"/>
      <c r="AFX21" s="39"/>
      <c r="AFY21" s="39"/>
      <c r="AFZ21" s="39"/>
      <c r="AGA21" s="39"/>
      <c r="AGB21" s="39"/>
      <c r="AGC21" s="39"/>
      <c r="AGD21" s="39"/>
      <c r="AGE21" s="39"/>
      <c r="AGF21" s="39"/>
      <c r="AGG21" s="39"/>
      <c r="AGH21" s="39"/>
      <c r="AGI21" s="39"/>
      <c r="AGJ21" s="39"/>
      <c r="AGK21" s="39"/>
      <c r="AGL21" s="39"/>
      <c r="AGM21" s="39"/>
      <c r="AGN21" s="39"/>
      <c r="AGO21" s="39"/>
      <c r="AGP21" s="39"/>
      <c r="AGQ21" s="39"/>
      <c r="AGR21" s="39"/>
      <c r="AGS21" s="39"/>
      <c r="AGT21" s="39"/>
      <c r="AGU21" s="39"/>
      <c r="AGV21" s="39"/>
      <c r="AGW21" s="39"/>
      <c r="AGX21" s="39"/>
      <c r="AGY21" s="39"/>
      <c r="AGZ21" s="39"/>
      <c r="AHA21" s="39"/>
      <c r="AHB21" s="39"/>
      <c r="AHC21" s="39"/>
      <c r="AHD21" s="39"/>
      <c r="AHE21" s="39"/>
      <c r="AHF21" s="39"/>
      <c r="AHG21" s="39"/>
      <c r="AHH21" s="39"/>
      <c r="AHI21" s="39"/>
      <c r="AHJ21" s="39"/>
      <c r="AHK21" s="39"/>
      <c r="AHL21" s="39"/>
      <c r="AHM21" s="39"/>
      <c r="AHN21" s="39"/>
      <c r="AHO21" s="39"/>
      <c r="AHP21" s="39"/>
      <c r="AHQ21" s="39"/>
      <c r="AHR21" s="39"/>
      <c r="AHS21" s="39"/>
      <c r="AHT21" s="39"/>
      <c r="AHU21" s="39"/>
      <c r="AHV21" s="39"/>
      <c r="AHW21" s="39"/>
      <c r="AHX21" s="39"/>
      <c r="AHY21" s="39"/>
      <c r="AHZ21" s="39"/>
      <c r="AIA21" s="39"/>
      <c r="AIB21" s="39"/>
      <c r="AIC21" s="39"/>
      <c r="AID21" s="39"/>
      <c r="AIE21" s="39"/>
      <c r="AIF21" s="39"/>
      <c r="AIG21" s="39"/>
      <c r="AIH21" s="39"/>
      <c r="AII21" s="39"/>
      <c r="AIJ21" s="39"/>
      <c r="AIK21" s="39"/>
      <c r="AIL21" s="39"/>
      <c r="AIM21" s="39"/>
      <c r="AIN21" s="39"/>
      <c r="AIO21" s="39"/>
      <c r="AIP21" s="39"/>
      <c r="AIQ21" s="39"/>
      <c r="AIR21" s="39"/>
      <c r="AIS21" s="39"/>
      <c r="AIT21" s="39"/>
      <c r="AIU21" s="39"/>
      <c r="AIV21" s="39"/>
      <c r="AIW21" s="39"/>
      <c r="AIX21" s="39"/>
      <c r="AIY21" s="39"/>
      <c r="AIZ21" s="39"/>
      <c r="AJA21" s="39"/>
      <c r="AJB21" s="39"/>
      <c r="AJC21" s="39"/>
      <c r="AJD21" s="39"/>
      <c r="AJE21" s="39"/>
      <c r="AJF21" s="39"/>
      <c r="AJG21" s="39"/>
      <c r="AJH21" s="39"/>
      <c r="AJI21" s="39"/>
      <c r="AJJ21" s="39"/>
      <c r="AJK21" s="39"/>
      <c r="AJL21" s="39"/>
      <c r="AJM21" s="39"/>
      <c r="AJN21" s="39"/>
      <c r="AJO21" s="39"/>
      <c r="AJP21" s="39"/>
      <c r="AJQ21" s="39"/>
      <c r="AJR21" s="39"/>
      <c r="AJS21" s="39"/>
      <c r="AJT21" s="39"/>
      <c r="AJU21" s="39"/>
      <c r="AJV21" s="39"/>
      <c r="AJW21" s="39"/>
      <c r="AJX21" s="39"/>
      <c r="AJY21" s="39"/>
      <c r="AJZ21" s="39"/>
      <c r="AKA21" s="39"/>
      <c r="AKB21" s="39"/>
      <c r="AKC21" s="39"/>
      <c r="AKD21" s="39"/>
      <c r="AKE21" s="39"/>
      <c r="AKF21" s="39"/>
      <c r="AKG21" s="39"/>
      <c r="AKH21" s="39"/>
      <c r="AKI21" s="39"/>
      <c r="AKJ21" s="39"/>
      <c r="AKK21" s="39"/>
      <c r="AKL21" s="39"/>
      <c r="AKM21" s="39"/>
      <c r="AKN21" s="39"/>
      <c r="AKO21" s="39"/>
      <c r="AKP21" s="39"/>
      <c r="AKQ21" s="39"/>
      <c r="AKR21" s="39"/>
      <c r="AKS21" s="39"/>
      <c r="AKT21" s="39"/>
      <c r="AKU21" s="39"/>
      <c r="AKV21" s="39"/>
      <c r="AKW21" s="39"/>
      <c r="AKX21" s="39"/>
      <c r="AKY21" s="39"/>
      <c r="AKZ21" s="39"/>
      <c r="ALA21" s="39"/>
      <c r="ALB21" s="39"/>
      <c r="ALC21" s="39"/>
      <c r="ALD21" s="39"/>
      <c r="ALE21" s="39"/>
      <c r="ALF21" s="39"/>
      <c r="ALG21" s="39"/>
      <c r="ALH21" s="39"/>
      <c r="ALI21" s="39"/>
      <c r="ALJ21" s="39"/>
      <c r="ALK21" s="39"/>
      <c r="ALL21" s="39"/>
      <c r="ALM21" s="39"/>
      <c r="ALN21" s="39"/>
      <c r="ALO21" s="39"/>
      <c r="ALP21" s="39"/>
      <c r="ALQ21" s="39"/>
      <c r="ALR21" s="39"/>
      <c r="ALS21" s="39"/>
      <c r="ALT21" s="39"/>
      <c r="ALU21" s="39"/>
      <c r="ALV21" s="39"/>
      <c r="ALW21" s="39"/>
      <c r="ALX21" s="39"/>
      <c r="ALY21" s="39"/>
      <c r="ALZ21" s="39"/>
      <c r="AMA21" s="39"/>
      <c r="AMB21" s="39"/>
      <c r="AMC21" s="39"/>
      <c r="AMD21" s="39"/>
      <c r="AME21" s="39"/>
      <c r="AMF21" s="39"/>
      <c r="AMG21" s="39"/>
      <c r="AMH21" s="39"/>
      <c r="AMI21" s="39"/>
      <c r="AMJ21" s="39"/>
      <c r="AMK21" s="39"/>
      <c r="AML21" s="39"/>
      <c r="AMM21" s="39"/>
      <c r="AMN21" s="39"/>
      <c r="AMO21" s="39"/>
      <c r="AMP21" s="39"/>
      <c r="AMQ21" s="39"/>
      <c r="AMR21" s="39"/>
      <c r="AMS21" s="39"/>
      <c r="AMT21" s="39"/>
      <c r="AMU21" s="39"/>
      <c r="AMV21" s="39"/>
      <c r="AMW21" s="39"/>
      <c r="AMX21" s="39"/>
      <c r="AMY21" s="39"/>
      <c r="AMZ21" s="39"/>
      <c r="ANA21" s="39"/>
      <c r="ANB21" s="39"/>
      <c r="ANC21" s="39"/>
      <c r="AND21" s="39"/>
      <c r="ANE21" s="39"/>
      <c r="ANF21" s="39"/>
      <c r="ANG21" s="39"/>
      <c r="ANH21" s="39"/>
      <c r="ANI21" s="39"/>
      <c r="ANJ21" s="39"/>
      <c r="ANK21" s="39"/>
      <c r="ANL21" s="39"/>
      <c r="ANM21" s="39"/>
      <c r="ANN21" s="39"/>
      <c r="ANO21" s="39"/>
      <c r="ANP21" s="39"/>
      <c r="ANQ21" s="39"/>
      <c r="ANR21" s="39"/>
      <c r="ANS21" s="39"/>
      <c r="ANT21" s="39"/>
      <c r="ANU21" s="39"/>
      <c r="ANV21" s="39"/>
      <c r="ANW21" s="39"/>
      <c r="ANX21" s="39"/>
      <c r="ANY21" s="39"/>
      <c r="ANZ21" s="39"/>
      <c r="AOA21" s="39"/>
      <c r="AOB21" s="39"/>
      <c r="AOC21" s="39"/>
      <c r="AOD21" s="39"/>
      <c r="AOE21" s="39"/>
      <c r="AOF21" s="39"/>
      <c r="AOG21" s="39"/>
      <c r="AOH21" s="39"/>
      <c r="AOI21" s="39"/>
      <c r="AOJ21" s="39"/>
      <c r="AOK21" s="39"/>
      <c r="AOL21" s="39"/>
      <c r="AOM21" s="39"/>
      <c r="AON21" s="39"/>
      <c r="AOO21" s="39"/>
      <c r="AOP21" s="39"/>
      <c r="AOQ21" s="39"/>
      <c r="AOR21" s="39"/>
      <c r="AOS21" s="39"/>
      <c r="AOT21" s="39"/>
      <c r="AOU21" s="39"/>
      <c r="AOV21" s="39"/>
      <c r="AOW21" s="39"/>
      <c r="AOX21" s="39"/>
      <c r="AOY21" s="39"/>
      <c r="AOZ21" s="39"/>
      <c r="APA21" s="39"/>
      <c r="APB21" s="39"/>
      <c r="APC21" s="39"/>
      <c r="APD21" s="39"/>
      <c r="APE21" s="39"/>
      <c r="APF21" s="39"/>
      <c r="APG21" s="39"/>
      <c r="APH21" s="39"/>
      <c r="API21" s="39"/>
      <c r="APJ21" s="39"/>
      <c r="APK21" s="39"/>
      <c r="APL21" s="39"/>
      <c r="APM21" s="39"/>
      <c r="APN21" s="39"/>
      <c r="APO21" s="39"/>
      <c r="APP21" s="39"/>
      <c r="APQ21" s="39"/>
      <c r="APR21" s="39"/>
      <c r="APS21" s="39"/>
      <c r="APT21" s="39"/>
      <c r="APU21" s="39"/>
      <c r="APV21" s="39"/>
      <c r="APW21" s="39"/>
      <c r="APX21" s="39"/>
      <c r="APY21" s="39"/>
      <c r="APZ21" s="39"/>
      <c r="AQA21" s="39"/>
      <c r="AQB21" s="39"/>
      <c r="AQC21" s="39"/>
      <c r="AQD21" s="39"/>
      <c r="AQE21" s="39"/>
      <c r="AQF21" s="39"/>
      <c r="AQG21" s="39"/>
      <c r="AQH21" s="39"/>
      <c r="AQI21" s="39"/>
      <c r="AQJ21" s="39"/>
      <c r="AQK21" s="39"/>
      <c r="AQL21" s="39"/>
      <c r="AQM21" s="39"/>
      <c r="AQN21" s="39"/>
      <c r="AQO21" s="39"/>
      <c r="AQP21" s="39"/>
      <c r="AQQ21" s="39"/>
      <c r="AQR21" s="39"/>
      <c r="AQS21" s="39"/>
      <c r="AQT21" s="39"/>
      <c r="AQU21" s="39"/>
      <c r="AQV21" s="39"/>
      <c r="AQW21" s="39"/>
      <c r="AQX21" s="39"/>
      <c r="AQY21" s="39"/>
      <c r="AQZ21" s="39"/>
      <c r="ARA21" s="39"/>
      <c r="ARB21" s="39"/>
      <c r="ARC21" s="39"/>
      <c r="ARD21" s="39"/>
      <c r="ARE21" s="39"/>
      <c r="ARF21" s="39"/>
      <c r="ARG21" s="39"/>
      <c r="ARH21" s="39"/>
      <c r="ARI21" s="39"/>
      <c r="ARJ21" s="39"/>
      <c r="ARK21" s="39"/>
      <c r="ARL21" s="39"/>
      <c r="ARM21" s="39"/>
      <c r="ARN21" s="39"/>
      <c r="ARO21" s="39"/>
      <c r="ARP21" s="39"/>
      <c r="ARQ21" s="39"/>
      <c r="ARR21" s="39"/>
      <c r="ARS21" s="39"/>
      <c r="ART21" s="39"/>
      <c r="ARU21" s="39"/>
      <c r="ARV21" s="39"/>
      <c r="ARW21" s="39"/>
      <c r="ARX21" s="39"/>
      <c r="ARY21" s="39"/>
      <c r="ARZ21" s="39"/>
      <c r="ASA21" s="39"/>
      <c r="ASB21" s="39"/>
      <c r="ASC21" s="39"/>
      <c r="ASD21" s="39"/>
      <c r="ASE21" s="39"/>
      <c r="ASF21" s="39"/>
      <c r="ASG21" s="39"/>
      <c r="ASH21" s="39"/>
      <c r="ASI21" s="39"/>
      <c r="ASJ21" s="39"/>
      <c r="ASK21" s="39"/>
      <c r="ASL21" s="39"/>
      <c r="ASM21" s="39"/>
      <c r="ASN21" s="39"/>
      <c r="ASO21" s="39"/>
      <c r="ASP21" s="39"/>
      <c r="ASQ21" s="39"/>
      <c r="ASR21" s="39"/>
      <c r="ASS21" s="39"/>
      <c r="AST21" s="39"/>
      <c r="ASU21" s="39"/>
      <c r="ASV21" s="39"/>
      <c r="ASW21" s="39"/>
      <c r="ASX21" s="39"/>
      <c r="ASY21" s="39"/>
      <c r="ASZ21" s="39"/>
      <c r="ATA21" s="39"/>
      <c r="ATB21" s="39"/>
      <c r="ATC21" s="39"/>
      <c r="ATD21" s="39"/>
      <c r="ATE21" s="39"/>
      <c r="ATF21" s="39"/>
      <c r="ATG21" s="39"/>
      <c r="ATH21" s="39"/>
      <c r="ATI21" s="39"/>
      <c r="ATJ21" s="39"/>
      <c r="ATK21" s="39"/>
      <c r="ATL21" s="39"/>
      <c r="ATM21" s="39"/>
      <c r="ATN21" s="39"/>
      <c r="ATO21" s="39"/>
      <c r="ATP21" s="39"/>
      <c r="ATQ21" s="39"/>
      <c r="ATR21" s="39"/>
      <c r="ATS21" s="39"/>
      <c r="ATT21" s="39"/>
      <c r="ATU21" s="39"/>
      <c r="ATV21" s="39"/>
      <c r="ATW21" s="39"/>
      <c r="ATX21" s="39"/>
      <c r="ATY21" s="39"/>
      <c r="ATZ21" s="39"/>
      <c r="AUA21" s="39"/>
      <c r="AUB21" s="39"/>
      <c r="AUC21" s="39"/>
      <c r="AUD21" s="39"/>
      <c r="AUE21" s="39"/>
      <c r="AUF21" s="39"/>
      <c r="AUG21" s="39"/>
      <c r="AUH21" s="39"/>
      <c r="AUI21" s="39"/>
      <c r="AUJ21" s="39"/>
      <c r="AUK21" s="39"/>
      <c r="AUL21" s="39"/>
      <c r="AUM21" s="39"/>
      <c r="AUN21" s="39"/>
      <c r="AUO21" s="39"/>
      <c r="AUP21" s="39"/>
      <c r="AUQ21" s="39"/>
      <c r="AUR21" s="39"/>
      <c r="AUS21" s="39"/>
      <c r="AUT21" s="39"/>
      <c r="AUU21" s="39"/>
      <c r="AUV21" s="39"/>
      <c r="AUW21" s="39"/>
      <c r="AUX21" s="39"/>
      <c r="AUY21" s="39"/>
      <c r="AUZ21" s="39"/>
      <c r="AVA21" s="39"/>
      <c r="AVB21" s="39"/>
      <c r="AVC21" s="39"/>
      <c r="AVD21" s="39"/>
      <c r="AVE21" s="39"/>
      <c r="AVF21" s="39"/>
      <c r="AVG21" s="39"/>
      <c r="AVH21" s="39"/>
      <c r="AVI21" s="39"/>
      <c r="AVJ21" s="39"/>
      <c r="AVK21" s="39"/>
      <c r="AVL21" s="39"/>
      <c r="AVM21" s="39"/>
      <c r="AVN21" s="39"/>
      <c r="AVO21" s="39"/>
      <c r="AVP21" s="39"/>
      <c r="AVQ21" s="39"/>
      <c r="AVR21" s="39"/>
      <c r="AVS21" s="39"/>
      <c r="AVT21" s="39"/>
      <c r="AVU21" s="39"/>
      <c r="AVV21" s="39"/>
      <c r="AVW21" s="39"/>
      <c r="AVX21" s="39"/>
      <c r="AVY21" s="39"/>
      <c r="AVZ21" s="39"/>
      <c r="AWA21" s="39"/>
      <c r="AWB21" s="39"/>
      <c r="AWC21" s="39"/>
      <c r="AWD21" s="39"/>
      <c r="AWE21" s="39"/>
      <c r="AWF21" s="39"/>
      <c r="AWG21" s="39"/>
      <c r="AWH21" s="39"/>
      <c r="AWI21" s="39"/>
      <c r="AWJ21" s="39"/>
      <c r="AWK21" s="39"/>
      <c r="AWL21" s="39"/>
      <c r="AWM21" s="39"/>
      <c r="AWN21" s="39"/>
      <c r="AWO21" s="39"/>
      <c r="AWP21" s="39"/>
      <c r="AWQ21" s="39"/>
      <c r="AWR21" s="39"/>
      <c r="AWS21" s="39"/>
      <c r="AWT21" s="39"/>
      <c r="AWU21" s="39"/>
      <c r="AWV21" s="39"/>
      <c r="AWW21" s="39"/>
      <c r="AWX21" s="39"/>
      <c r="AWY21" s="39"/>
      <c r="AWZ21" s="39"/>
      <c r="AXA21" s="39"/>
      <c r="AXB21" s="39"/>
      <c r="AXC21" s="39"/>
      <c r="AXD21" s="39"/>
      <c r="AXE21" s="39"/>
      <c r="AXF21" s="39"/>
      <c r="AXG21" s="39"/>
      <c r="AXH21" s="39"/>
      <c r="AXI21" s="39"/>
      <c r="AXJ21" s="39"/>
      <c r="AXK21" s="39"/>
      <c r="AXL21" s="39"/>
      <c r="AXM21" s="39"/>
      <c r="AXN21" s="39"/>
      <c r="AXO21" s="39"/>
      <c r="AXP21" s="39"/>
      <c r="AXQ21" s="39"/>
      <c r="AXR21" s="39"/>
      <c r="AXS21" s="39"/>
      <c r="AXT21" s="39"/>
    </row>
    <row r="22" spans="1:1320" s="37" customFormat="1" ht="15.75" customHeight="1" x14ac:dyDescent="0.15">
      <c r="A22" s="48" t="s">
        <v>371</v>
      </c>
      <c r="B22" s="48" t="s">
        <v>331</v>
      </c>
      <c r="C22" s="49">
        <v>89.75</v>
      </c>
      <c r="D22" s="49">
        <v>89.75</v>
      </c>
      <c r="E22" s="49"/>
      <c r="F22" s="51"/>
      <c r="G22" s="51"/>
      <c r="H22" s="51"/>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c r="JD22" s="39"/>
      <c r="JE22" s="39"/>
      <c r="JF22" s="39"/>
      <c r="JG22" s="39"/>
      <c r="JH22" s="39"/>
      <c r="JI22" s="39"/>
      <c r="JJ22" s="39"/>
      <c r="JK22" s="39"/>
      <c r="JL22" s="39"/>
      <c r="JM22" s="39"/>
      <c r="JN22" s="39"/>
      <c r="JO22" s="39"/>
      <c r="JP22" s="39"/>
      <c r="JQ22" s="39"/>
      <c r="JR22" s="39"/>
      <c r="JS22" s="39"/>
      <c r="JT22" s="39"/>
      <c r="JU22" s="39"/>
      <c r="JV22" s="39"/>
      <c r="JW22" s="39"/>
      <c r="JX22" s="39"/>
      <c r="JY22" s="39"/>
      <c r="JZ22" s="39"/>
      <c r="KA22" s="39"/>
      <c r="KB22" s="39"/>
      <c r="KC22" s="39"/>
      <c r="KD22" s="39"/>
      <c r="KE22" s="39"/>
      <c r="KF22" s="39"/>
      <c r="KG22" s="39"/>
      <c r="KH22" s="39"/>
      <c r="KI22" s="39"/>
      <c r="KJ22" s="39"/>
      <c r="KK22" s="39"/>
      <c r="KL22" s="39"/>
      <c r="KM22" s="39"/>
      <c r="KN22" s="39"/>
      <c r="KO22" s="39"/>
      <c r="KP22" s="39"/>
      <c r="KQ22" s="39"/>
      <c r="KR22" s="39"/>
      <c r="KS22" s="39"/>
      <c r="KT22" s="39"/>
      <c r="KU22" s="39"/>
      <c r="KV22" s="39"/>
      <c r="KW22" s="39"/>
      <c r="KX22" s="39"/>
      <c r="KY22" s="39"/>
      <c r="KZ22" s="39"/>
      <c r="LA22" s="39"/>
      <c r="LB22" s="39"/>
      <c r="LC22" s="39"/>
      <c r="LD22" s="39"/>
      <c r="LE22" s="39"/>
      <c r="LF22" s="39"/>
      <c r="LG22" s="39"/>
      <c r="LH22" s="39"/>
      <c r="LI22" s="39"/>
      <c r="LJ22" s="39"/>
      <c r="LK22" s="39"/>
      <c r="LL22" s="39"/>
      <c r="LM22" s="39"/>
      <c r="LN22" s="39"/>
      <c r="LO22" s="39"/>
      <c r="LP22" s="39"/>
      <c r="LQ22" s="39"/>
      <c r="LR22" s="39"/>
      <c r="LS22" s="39"/>
      <c r="LT22" s="39"/>
      <c r="LU22" s="39"/>
      <c r="LV22" s="39"/>
      <c r="LW22" s="39"/>
      <c r="LX22" s="39"/>
      <c r="LY22" s="39"/>
      <c r="LZ22" s="39"/>
      <c r="MA22" s="39"/>
      <c r="MB22" s="39"/>
      <c r="MC22" s="39"/>
      <c r="MD22" s="39"/>
      <c r="ME22" s="39"/>
      <c r="MF22" s="39"/>
      <c r="MG22" s="39"/>
      <c r="MH22" s="39"/>
      <c r="MI22" s="39"/>
      <c r="MJ22" s="39"/>
      <c r="MK22" s="39"/>
      <c r="ML22" s="39"/>
      <c r="MM22" s="39"/>
      <c r="MN22" s="39"/>
      <c r="MO22" s="39"/>
      <c r="MP22" s="39"/>
      <c r="MQ22" s="39"/>
      <c r="MR22" s="39"/>
      <c r="MS22" s="39"/>
      <c r="MT22" s="39"/>
      <c r="MU22" s="39"/>
      <c r="MV22" s="39"/>
      <c r="MW22" s="39"/>
      <c r="MX22" s="39"/>
      <c r="MY22" s="39"/>
      <c r="MZ22" s="39"/>
      <c r="NA22" s="39"/>
      <c r="NB22" s="39"/>
      <c r="NC22" s="39"/>
      <c r="ND22" s="39"/>
      <c r="NE22" s="39"/>
      <c r="NF22" s="39"/>
      <c r="NG22" s="39"/>
      <c r="NH22" s="39"/>
      <c r="NI22" s="39"/>
      <c r="NJ22" s="39"/>
      <c r="NK22" s="39"/>
      <c r="NL22" s="39"/>
      <c r="NM22" s="39"/>
      <c r="NN22" s="39"/>
      <c r="NO22" s="39"/>
      <c r="NP22" s="39"/>
      <c r="NQ22" s="39"/>
      <c r="NR22" s="39"/>
      <c r="NS22" s="39"/>
      <c r="NT22" s="39"/>
      <c r="NU22" s="39"/>
      <c r="NV22" s="39"/>
      <c r="NW22" s="39"/>
      <c r="NX22" s="39"/>
      <c r="NY22" s="39"/>
      <c r="NZ22" s="39"/>
      <c r="OA22" s="39"/>
      <c r="OB22" s="39"/>
      <c r="OC22" s="39"/>
      <c r="OD22" s="39"/>
      <c r="OE22" s="39"/>
      <c r="OF22" s="39"/>
      <c r="OG22" s="39"/>
      <c r="OH22" s="39"/>
      <c r="OI22" s="39"/>
      <c r="OJ22" s="39"/>
      <c r="OK22" s="39"/>
      <c r="OL22" s="39"/>
      <c r="OM22" s="39"/>
      <c r="ON22" s="39"/>
      <c r="OO22" s="39"/>
      <c r="OP22" s="39"/>
      <c r="OQ22" s="39"/>
      <c r="OR22" s="39"/>
      <c r="OS22" s="39"/>
      <c r="OT22" s="39"/>
      <c r="OU22" s="39"/>
      <c r="OV22" s="39"/>
      <c r="OW22" s="39"/>
      <c r="OX22" s="39"/>
      <c r="OY22" s="39"/>
      <c r="OZ22" s="39"/>
      <c r="PA22" s="39"/>
      <c r="PB22" s="39"/>
      <c r="PC22" s="39"/>
      <c r="PD22" s="39"/>
      <c r="PE22" s="39"/>
      <c r="PF22" s="39"/>
      <c r="PG22" s="39"/>
      <c r="PH22" s="39"/>
      <c r="PI22" s="39"/>
      <c r="PJ22" s="39"/>
      <c r="PK22" s="39"/>
      <c r="PL22" s="39"/>
      <c r="PM22" s="39"/>
      <c r="PN22" s="39"/>
      <c r="PO22" s="39"/>
      <c r="PP22" s="39"/>
      <c r="PQ22" s="39"/>
      <c r="PR22" s="39"/>
      <c r="PS22" s="39"/>
      <c r="PT22" s="39"/>
      <c r="PU22" s="39"/>
      <c r="PV22" s="39"/>
      <c r="PW22" s="39"/>
      <c r="PX22" s="39"/>
      <c r="PY22" s="39"/>
      <c r="PZ22" s="39"/>
      <c r="QA22" s="39"/>
      <c r="QB22" s="39"/>
      <c r="QC22" s="39"/>
      <c r="QD22" s="39"/>
      <c r="QE22" s="39"/>
      <c r="QF22" s="39"/>
      <c r="QG22" s="39"/>
      <c r="QH22" s="39"/>
      <c r="QI22" s="39"/>
      <c r="QJ22" s="39"/>
      <c r="QK22" s="39"/>
      <c r="QL22" s="39"/>
      <c r="QM22" s="39"/>
      <c r="QN22" s="39"/>
      <c r="QO22" s="39"/>
      <c r="QP22" s="39"/>
      <c r="QQ22" s="39"/>
      <c r="QR22" s="39"/>
      <c r="QS22" s="39"/>
      <c r="QT22" s="39"/>
      <c r="QU22" s="39"/>
      <c r="QV22" s="39"/>
      <c r="QW22" s="39"/>
      <c r="QX22" s="39"/>
      <c r="QY22" s="39"/>
      <c r="QZ22" s="39"/>
      <c r="RA22" s="39"/>
      <c r="RB22" s="39"/>
      <c r="RC22" s="39"/>
      <c r="RD22" s="39"/>
      <c r="RE22" s="39"/>
      <c r="RF22" s="39"/>
      <c r="RG22" s="39"/>
      <c r="RH22" s="39"/>
      <c r="RI22" s="39"/>
      <c r="RJ22" s="39"/>
      <c r="RK22" s="39"/>
      <c r="RL22" s="39"/>
      <c r="RM22" s="39"/>
      <c r="RN22" s="39"/>
      <c r="RO22" s="39"/>
      <c r="RP22" s="39"/>
      <c r="RQ22" s="39"/>
      <c r="RR22" s="39"/>
      <c r="RS22" s="39"/>
      <c r="RT22" s="39"/>
      <c r="RU22" s="39"/>
      <c r="RV22" s="39"/>
      <c r="RW22" s="39"/>
      <c r="RX22" s="39"/>
      <c r="RY22" s="39"/>
      <c r="RZ22" s="39"/>
      <c r="SA22" s="39"/>
      <c r="SB22" s="39"/>
      <c r="SC22" s="39"/>
      <c r="SD22" s="39"/>
      <c r="SE22" s="39"/>
      <c r="SF22" s="39"/>
      <c r="SG22" s="39"/>
      <c r="SH22" s="39"/>
      <c r="SI22" s="39"/>
      <c r="SJ22" s="39"/>
      <c r="SK22" s="39"/>
      <c r="SL22" s="39"/>
      <c r="SM22" s="39"/>
      <c r="SN22" s="39"/>
      <c r="SO22" s="39"/>
      <c r="SP22" s="39"/>
      <c r="SQ22" s="39"/>
      <c r="SR22" s="39"/>
      <c r="SS22" s="39"/>
      <c r="ST22" s="39"/>
      <c r="SU22" s="39"/>
      <c r="SV22" s="39"/>
      <c r="SW22" s="39"/>
      <c r="SX22" s="39"/>
      <c r="SY22" s="39"/>
      <c r="SZ22" s="39"/>
      <c r="TA22" s="39"/>
      <c r="TB22" s="39"/>
      <c r="TC22" s="39"/>
      <c r="TD22" s="39"/>
      <c r="TE22" s="39"/>
      <c r="TF22" s="39"/>
      <c r="TG22" s="39"/>
      <c r="TH22" s="39"/>
      <c r="TI22" s="39"/>
      <c r="TJ22" s="39"/>
      <c r="TK22" s="39"/>
      <c r="TL22" s="39"/>
      <c r="TM22" s="39"/>
      <c r="TN22" s="39"/>
      <c r="TO22" s="39"/>
      <c r="TP22" s="39"/>
      <c r="TQ22" s="39"/>
      <c r="TR22" s="39"/>
      <c r="TS22" s="39"/>
      <c r="TT22" s="39"/>
      <c r="TU22" s="39"/>
      <c r="TV22" s="39"/>
      <c r="TW22" s="39"/>
      <c r="TX22" s="39"/>
      <c r="TY22" s="39"/>
      <c r="TZ22" s="39"/>
      <c r="UA22" s="39"/>
      <c r="UB22" s="39"/>
      <c r="UC22" s="39"/>
      <c r="UD22" s="39"/>
      <c r="UE22" s="39"/>
      <c r="UF22" s="39"/>
      <c r="UG22" s="39"/>
      <c r="UH22" s="39"/>
      <c r="UI22" s="39"/>
      <c r="UJ22" s="39"/>
      <c r="UK22" s="39"/>
      <c r="UL22" s="39"/>
      <c r="UM22" s="39"/>
      <c r="UN22" s="39"/>
      <c r="UO22" s="39"/>
      <c r="UP22" s="39"/>
      <c r="UQ22" s="39"/>
      <c r="UR22" s="39"/>
      <c r="US22" s="39"/>
      <c r="UT22" s="39"/>
      <c r="UU22" s="39"/>
      <c r="UV22" s="39"/>
      <c r="UW22" s="39"/>
      <c r="UX22" s="39"/>
      <c r="UY22" s="39"/>
      <c r="UZ22" s="39"/>
      <c r="VA22" s="39"/>
      <c r="VB22" s="39"/>
      <c r="VC22" s="39"/>
      <c r="VD22" s="39"/>
      <c r="VE22" s="39"/>
      <c r="VF22" s="39"/>
      <c r="VG22" s="39"/>
      <c r="VH22" s="39"/>
      <c r="VI22" s="39"/>
      <c r="VJ22" s="39"/>
      <c r="VK22" s="39"/>
      <c r="VL22" s="39"/>
      <c r="VM22" s="39"/>
      <c r="VN22" s="39"/>
      <c r="VO22" s="39"/>
      <c r="VP22" s="39"/>
      <c r="VQ22" s="39"/>
      <c r="VR22" s="39"/>
      <c r="VS22" s="39"/>
      <c r="VT22" s="39"/>
      <c r="VU22" s="39"/>
      <c r="VV22" s="39"/>
      <c r="VW22" s="39"/>
      <c r="VX22" s="39"/>
      <c r="VY22" s="39"/>
      <c r="VZ22" s="39"/>
      <c r="WA22" s="39"/>
      <c r="WB22" s="39"/>
      <c r="WC22" s="39"/>
      <c r="WD22" s="39"/>
      <c r="WE22" s="39"/>
      <c r="WF22" s="39"/>
      <c r="WG22" s="39"/>
      <c r="WH22" s="39"/>
      <c r="WI22" s="39"/>
      <c r="WJ22" s="39"/>
      <c r="WK22" s="39"/>
      <c r="WL22" s="39"/>
      <c r="WM22" s="39"/>
      <c r="WN22" s="39"/>
      <c r="WO22" s="39"/>
      <c r="WP22" s="39"/>
      <c r="WQ22" s="39"/>
      <c r="WR22" s="39"/>
      <c r="WS22" s="39"/>
      <c r="WT22" s="39"/>
      <c r="WU22" s="39"/>
      <c r="WV22" s="39"/>
      <c r="WW22" s="39"/>
      <c r="WX22" s="39"/>
      <c r="WY22" s="39"/>
      <c r="WZ22" s="39"/>
      <c r="XA22" s="39"/>
      <c r="XB22" s="39"/>
      <c r="XC22" s="39"/>
      <c r="XD22" s="39"/>
      <c r="XE22" s="39"/>
      <c r="XF22" s="39"/>
      <c r="XG22" s="39"/>
      <c r="XH22" s="39"/>
      <c r="XI22" s="39"/>
      <c r="XJ22" s="39"/>
      <c r="XK22" s="39"/>
      <c r="XL22" s="39"/>
      <c r="XM22" s="39"/>
      <c r="XN22" s="39"/>
      <c r="XO22" s="39"/>
      <c r="XP22" s="39"/>
      <c r="XQ22" s="39"/>
      <c r="XR22" s="39"/>
      <c r="XS22" s="39"/>
      <c r="XT22" s="39"/>
      <c r="XU22" s="39"/>
      <c r="XV22" s="39"/>
      <c r="XW22" s="39"/>
      <c r="XX22" s="39"/>
      <c r="XY22" s="39"/>
      <c r="XZ22" s="39"/>
      <c r="YA22" s="39"/>
      <c r="YB22" s="39"/>
      <c r="YC22" s="39"/>
      <c r="YD22" s="39"/>
      <c r="YE22" s="39"/>
      <c r="YF22" s="39"/>
      <c r="YG22" s="39"/>
      <c r="YH22" s="39"/>
      <c r="YI22" s="39"/>
      <c r="YJ22" s="39"/>
      <c r="YK22" s="39"/>
      <c r="YL22" s="39"/>
      <c r="YM22" s="39"/>
      <c r="YN22" s="39"/>
      <c r="YO22" s="39"/>
      <c r="YP22" s="39"/>
      <c r="YQ22" s="39"/>
      <c r="YR22" s="39"/>
      <c r="YS22" s="39"/>
      <c r="YT22" s="39"/>
      <c r="YU22" s="39"/>
      <c r="YV22" s="39"/>
      <c r="YW22" s="39"/>
      <c r="YX22" s="39"/>
      <c r="YY22" s="39"/>
      <c r="YZ22" s="39"/>
      <c r="ZA22" s="39"/>
      <c r="ZB22" s="39"/>
      <c r="ZC22" s="39"/>
      <c r="ZD22" s="39"/>
      <c r="ZE22" s="39"/>
      <c r="ZF22" s="39"/>
      <c r="ZG22" s="39"/>
      <c r="ZH22" s="39"/>
      <c r="ZI22" s="39"/>
      <c r="ZJ22" s="39"/>
      <c r="ZK22" s="39"/>
      <c r="ZL22" s="39"/>
      <c r="ZM22" s="39"/>
      <c r="ZN22" s="39"/>
      <c r="ZO22" s="39"/>
      <c r="ZP22" s="39"/>
      <c r="ZQ22" s="39"/>
      <c r="ZR22" s="39"/>
      <c r="ZS22" s="39"/>
      <c r="ZT22" s="39"/>
      <c r="ZU22" s="39"/>
      <c r="ZV22" s="39"/>
      <c r="ZW22" s="39"/>
      <c r="ZX22" s="39"/>
      <c r="ZY22" s="39"/>
      <c r="ZZ22" s="39"/>
      <c r="AAA22" s="39"/>
      <c r="AAB22" s="39"/>
      <c r="AAC22" s="39"/>
      <c r="AAD22" s="39"/>
      <c r="AAE22" s="39"/>
      <c r="AAF22" s="39"/>
      <c r="AAG22" s="39"/>
      <c r="AAH22" s="39"/>
      <c r="AAI22" s="39"/>
      <c r="AAJ22" s="39"/>
      <c r="AAK22" s="39"/>
      <c r="AAL22" s="39"/>
      <c r="AAM22" s="39"/>
      <c r="AAN22" s="39"/>
      <c r="AAO22" s="39"/>
      <c r="AAP22" s="39"/>
      <c r="AAQ22" s="39"/>
      <c r="AAR22" s="39"/>
      <c r="AAS22" s="39"/>
      <c r="AAT22" s="39"/>
      <c r="AAU22" s="39"/>
      <c r="AAV22" s="39"/>
      <c r="AAW22" s="39"/>
      <c r="AAX22" s="39"/>
      <c r="AAY22" s="39"/>
      <c r="AAZ22" s="39"/>
      <c r="ABA22" s="39"/>
      <c r="ABB22" s="39"/>
      <c r="ABC22" s="39"/>
      <c r="ABD22" s="39"/>
      <c r="ABE22" s="39"/>
      <c r="ABF22" s="39"/>
      <c r="ABG22" s="39"/>
      <c r="ABH22" s="39"/>
      <c r="ABI22" s="39"/>
      <c r="ABJ22" s="39"/>
      <c r="ABK22" s="39"/>
      <c r="ABL22" s="39"/>
      <c r="ABM22" s="39"/>
      <c r="ABN22" s="39"/>
      <c r="ABO22" s="39"/>
      <c r="ABP22" s="39"/>
      <c r="ABQ22" s="39"/>
      <c r="ABR22" s="39"/>
      <c r="ABS22" s="39"/>
      <c r="ABT22" s="39"/>
      <c r="ABU22" s="39"/>
      <c r="ABV22" s="39"/>
      <c r="ABW22" s="39"/>
      <c r="ABX22" s="39"/>
      <c r="ABY22" s="39"/>
      <c r="ABZ22" s="39"/>
      <c r="ACA22" s="39"/>
      <c r="ACB22" s="39"/>
      <c r="ACC22" s="39"/>
      <c r="ACD22" s="39"/>
      <c r="ACE22" s="39"/>
      <c r="ACF22" s="39"/>
      <c r="ACG22" s="39"/>
      <c r="ACH22" s="39"/>
      <c r="ACI22" s="39"/>
      <c r="ACJ22" s="39"/>
      <c r="ACK22" s="39"/>
      <c r="ACL22" s="39"/>
      <c r="ACM22" s="39"/>
      <c r="ACN22" s="39"/>
      <c r="ACO22" s="39"/>
      <c r="ACP22" s="39"/>
      <c r="ACQ22" s="39"/>
      <c r="ACR22" s="39"/>
      <c r="ACS22" s="39"/>
      <c r="ACT22" s="39"/>
      <c r="ACU22" s="39"/>
      <c r="ACV22" s="39"/>
      <c r="ACW22" s="39"/>
      <c r="ACX22" s="39"/>
      <c r="ACY22" s="39"/>
      <c r="ACZ22" s="39"/>
      <c r="ADA22" s="39"/>
      <c r="ADB22" s="39"/>
      <c r="ADC22" s="39"/>
      <c r="ADD22" s="39"/>
      <c r="ADE22" s="39"/>
      <c r="ADF22" s="39"/>
      <c r="ADG22" s="39"/>
      <c r="ADH22" s="39"/>
      <c r="ADI22" s="39"/>
      <c r="ADJ22" s="39"/>
      <c r="ADK22" s="39"/>
      <c r="ADL22" s="39"/>
      <c r="ADM22" s="39"/>
      <c r="ADN22" s="39"/>
      <c r="ADO22" s="39"/>
      <c r="ADP22" s="39"/>
      <c r="ADQ22" s="39"/>
      <c r="ADR22" s="39"/>
      <c r="ADS22" s="39"/>
      <c r="ADT22" s="39"/>
      <c r="ADU22" s="39"/>
      <c r="ADV22" s="39"/>
      <c r="ADW22" s="39"/>
      <c r="ADX22" s="39"/>
      <c r="ADY22" s="39"/>
      <c r="ADZ22" s="39"/>
      <c r="AEA22" s="39"/>
      <c r="AEB22" s="39"/>
      <c r="AEC22" s="39"/>
      <c r="AED22" s="39"/>
      <c r="AEE22" s="39"/>
      <c r="AEF22" s="39"/>
      <c r="AEG22" s="39"/>
      <c r="AEH22" s="39"/>
      <c r="AEI22" s="39"/>
      <c r="AEJ22" s="39"/>
      <c r="AEK22" s="39"/>
      <c r="AEL22" s="39"/>
      <c r="AEM22" s="39"/>
      <c r="AEN22" s="39"/>
      <c r="AEO22" s="39"/>
      <c r="AEP22" s="39"/>
      <c r="AEQ22" s="39"/>
      <c r="AER22" s="39"/>
      <c r="AES22" s="39"/>
      <c r="AET22" s="39"/>
      <c r="AEU22" s="39"/>
      <c r="AEV22" s="39"/>
      <c r="AEW22" s="39"/>
      <c r="AEX22" s="39"/>
      <c r="AEY22" s="39"/>
      <c r="AEZ22" s="39"/>
      <c r="AFA22" s="39"/>
      <c r="AFB22" s="39"/>
      <c r="AFC22" s="39"/>
      <c r="AFD22" s="39"/>
      <c r="AFE22" s="39"/>
      <c r="AFF22" s="39"/>
      <c r="AFG22" s="39"/>
      <c r="AFH22" s="39"/>
      <c r="AFI22" s="39"/>
      <c r="AFJ22" s="39"/>
      <c r="AFK22" s="39"/>
      <c r="AFL22" s="39"/>
      <c r="AFM22" s="39"/>
      <c r="AFN22" s="39"/>
      <c r="AFO22" s="39"/>
      <c r="AFP22" s="39"/>
      <c r="AFQ22" s="39"/>
      <c r="AFR22" s="39"/>
      <c r="AFS22" s="39"/>
      <c r="AFT22" s="39"/>
      <c r="AFU22" s="39"/>
      <c r="AFV22" s="39"/>
      <c r="AFW22" s="39"/>
      <c r="AFX22" s="39"/>
      <c r="AFY22" s="39"/>
      <c r="AFZ22" s="39"/>
      <c r="AGA22" s="39"/>
      <c r="AGB22" s="39"/>
      <c r="AGC22" s="39"/>
      <c r="AGD22" s="39"/>
      <c r="AGE22" s="39"/>
      <c r="AGF22" s="39"/>
      <c r="AGG22" s="39"/>
      <c r="AGH22" s="39"/>
      <c r="AGI22" s="39"/>
      <c r="AGJ22" s="39"/>
      <c r="AGK22" s="39"/>
      <c r="AGL22" s="39"/>
      <c r="AGM22" s="39"/>
      <c r="AGN22" s="39"/>
      <c r="AGO22" s="39"/>
      <c r="AGP22" s="39"/>
      <c r="AGQ22" s="39"/>
      <c r="AGR22" s="39"/>
      <c r="AGS22" s="39"/>
      <c r="AGT22" s="39"/>
      <c r="AGU22" s="39"/>
      <c r="AGV22" s="39"/>
      <c r="AGW22" s="39"/>
      <c r="AGX22" s="39"/>
      <c r="AGY22" s="39"/>
      <c r="AGZ22" s="39"/>
      <c r="AHA22" s="39"/>
      <c r="AHB22" s="39"/>
      <c r="AHC22" s="39"/>
      <c r="AHD22" s="39"/>
      <c r="AHE22" s="39"/>
      <c r="AHF22" s="39"/>
      <c r="AHG22" s="39"/>
      <c r="AHH22" s="39"/>
      <c r="AHI22" s="39"/>
      <c r="AHJ22" s="39"/>
      <c r="AHK22" s="39"/>
      <c r="AHL22" s="39"/>
      <c r="AHM22" s="39"/>
      <c r="AHN22" s="39"/>
      <c r="AHO22" s="39"/>
      <c r="AHP22" s="39"/>
      <c r="AHQ22" s="39"/>
      <c r="AHR22" s="39"/>
      <c r="AHS22" s="39"/>
      <c r="AHT22" s="39"/>
      <c r="AHU22" s="39"/>
      <c r="AHV22" s="39"/>
      <c r="AHW22" s="39"/>
      <c r="AHX22" s="39"/>
      <c r="AHY22" s="39"/>
      <c r="AHZ22" s="39"/>
      <c r="AIA22" s="39"/>
      <c r="AIB22" s="39"/>
      <c r="AIC22" s="39"/>
      <c r="AID22" s="39"/>
      <c r="AIE22" s="39"/>
      <c r="AIF22" s="39"/>
      <c r="AIG22" s="39"/>
      <c r="AIH22" s="39"/>
      <c r="AII22" s="39"/>
      <c r="AIJ22" s="39"/>
      <c r="AIK22" s="39"/>
      <c r="AIL22" s="39"/>
      <c r="AIM22" s="39"/>
      <c r="AIN22" s="39"/>
      <c r="AIO22" s="39"/>
      <c r="AIP22" s="39"/>
      <c r="AIQ22" s="39"/>
      <c r="AIR22" s="39"/>
      <c r="AIS22" s="39"/>
      <c r="AIT22" s="39"/>
      <c r="AIU22" s="39"/>
      <c r="AIV22" s="39"/>
      <c r="AIW22" s="39"/>
      <c r="AIX22" s="39"/>
      <c r="AIY22" s="39"/>
      <c r="AIZ22" s="39"/>
      <c r="AJA22" s="39"/>
      <c r="AJB22" s="39"/>
      <c r="AJC22" s="39"/>
      <c r="AJD22" s="39"/>
      <c r="AJE22" s="39"/>
      <c r="AJF22" s="39"/>
      <c r="AJG22" s="39"/>
      <c r="AJH22" s="39"/>
      <c r="AJI22" s="39"/>
      <c r="AJJ22" s="39"/>
      <c r="AJK22" s="39"/>
      <c r="AJL22" s="39"/>
      <c r="AJM22" s="39"/>
      <c r="AJN22" s="39"/>
      <c r="AJO22" s="39"/>
      <c r="AJP22" s="39"/>
      <c r="AJQ22" s="39"/>
      <c r="AJR22" s="39"/>
      <c r="AJS22" s="39"/>
      <c r="AJT22" s="39"/>
      <c r="AJU22" s="39"/>
      <c r="AJV22" s="39"/>
      <c r="AJW22" s="39"/>
      <c r="AJX22" s="39"/>
      <c r="AJY22" s="39"/>
      <c r="AJZ22" s="39"/>
      <c r="AKA22" s="39"/>
      <c r="AKB22" s="39"/>
      <c r="AKC22" s="39"/>
      <c r="AKD22" s="39"/>
      <c r="AKE22" s="39"/>
      <c r="AKF22" s="39"/>
      <c r="AKG22" s="39"/>
      <c r="AKH22" s="39"/>
      <c r="AKI22" s="39"/>
      <c r="AKJ22" s="39"/>
      <c r="AKK22" s="39"/>
      <c r="AKL22" s="39"/>
      <c r="AKM22" s="39"/>
      <c r="AKN22" s="39"/>
      <c r="AKO22" s="39"/>
      <c r="AKP22" s="39"/>
      <c r="AKQ22" s="39"/>
      <c r="AKR22" s="39"/>
      <c r="AKS22" s="39"/>
      <c r="AKT22" s="39"/>
      <c r="AKU22" s="39"/>
      <c r="AKV22" s="39"/>
      <c r="AKW22" s="39"/>
      <c r="AKX22" s="39"/>
      <c r="AKY22" s="39"/>
      <c r="AKZ22" s="39"/>
      <c r="ALA22" s="39"/>
      <c r="ALB22" s="39"/>
      <c r="ALC22" s="39"/>
      <c r="ALD22" s="39"/>
      <c r="ALE22" s="39"/>
      <c r="ALF22" s="39"/>
      <c r="ALG22" s="39"/>
      <c r="ALH22" s="39"/>
      <c r="ALI22" s="39"/>
      <c r="ALJ22" s="39"/>
      <c r="ALK22" s="39"/>
      <c r="ALL22" s="39"/>
      <c r="ALM22" s="39"/>
      <c r="ALN22" s="39"/>
      <c r="ALO22" s="39"/>
      <c r="ALP22" s="39"/>
      <c r="ALQ22" s="39"/>
      <c r="ALR22" s="39"/>
      <c r="ALS22" s="39"/>
      <c r="ALT22" s="39"/>
      <c r="ALU22" s="39"/>
      <c r="ALV22" s="39"/>
      <c r="ALW22" s="39"/>
      <c r="ALX22" s="39"/>
      <c r="ALY22" s="39"/>
      <c r="ALZ22" s="39"/>
      <c r="AMA22" s="39"/>
      <c r="AMB22" s="39"/>
      <c r="AMC22" s="39"/>
      <c r="AMD22" s="39"/>
      <c r="AME22" s="39"/>
      <c r="AMF22" s="39"/>
      <c r="AMG22" s="39"/>
      <c r="AMH22" s="39"/>
      <c r="AMI22" s="39"/>
      <c r="AMJ22" s="39"/>
      <c r="AMK22" s="39"/>
      <c r="AML22" s="39"/>
      <c r="AMM22" s="39"/>
      <c r="AMN22" s="39"/>
      <c r="AMO22" s="39"/>
      <c r="AMP22" s="39"/>
      <c r="AMQ22" s="39"/>
      <c r="AMR22" s="39"/>
      <c r="AMS22" s="39"/>
      <c r="AMT22" s="39"/>
      <c r="AMU22" s="39"/>
      <c r="AMV22" s="39"/>
      <c r="AMW22" s="39"/>
      <c r="AMX22" s="39"/>
      <c r="AMY22" s="39"/>
      <c r="AMZ22" s="39"/>
      <c r="ANA22" s="39"/>
      <c r="ANB22" s="39"/>
      <c r="ANC22" s="39"/>
      <c r="AND22" s="39"/>
      <c r="ANE22" s="39"/>
      <c r="ANF22" s="39"/>
      <c r="ANG22" s="39"/>
      <c r="ANH22" s="39"/>
      <c r="ANI22" s="39"/>
      <c r="ANJ22" s="39"/>
      <c r="ANK22" s="39"/>
      <c r="ANL22" s="39"/>
      <c r="ANM22" s="39"/>
      <c r="ANN22" s="39"/>
      <c r="ANO22" s="39"/>
      <c r="ANP22" s="39"/>
      <c r="ANQ22" s="39"/>
      <c r="ANR22" s="39"/>
      <c r="ANS22" s="39"/>
      <c r="ANT22" s="39"/>
      <c r="ANU22" s="39"/>
      <c r="ANV22" s="39"/>
      <c r="ANW22" s="39"/>
      <c r="ANX22" s="39"/>
      <c r="ANY22" s="39"/>
      <c r="ANZ22" s="39"/>
      <c r="AOA22" s="39"/>
      <c r="AOB22" s="39"/>
      <c r="AOC22" s="39"/>
      <c r="AOD22" s="39"/>
      <c r="AOE22" s="39"/>
      <c r="AOF22" s="39"/>
      <c r="AOG22" s="39"/>
      <c r="AOH22" s="39"/>
      <c r="AOI22" s="39"/>
      <c r="AOJ22" s="39"/>
      <c r="AOK22" s="39"/>
      <c r="AOL22" s="39"/>
      <c r="AOM22" s="39"/>
      <c r="AON22" s="39"/>
      <c r="AOO22" s="39"/>
      <c r="AOP22" s="39"/>
      <c r="AOQ22" s="39"/>
      <c r="AOR22" s="39"/>
      <c r="AOS22" s="39"/>
      <c r="AOT22" s="39"/>
      <c r="AOU22" s="39"/>
      <c r="AOV22" s="39"/>
      <c r="AOW22" s="39"/>
      <c r="AOX22" s="39"/>
      <c r="AOY22" s="39"/>
      <c r="AOZ22" s="39"/>
      <c r="APA22" s="39"/>
      <c r="APB22" s="39"/>
      <c r="APC22" s="39"/>
      <c r="APD22" s="39"/>
      <c r="APE22" s="39"/>
      <c r="APF22" s="39"/>
      <c r="APG22" s="39"/>
      <c r="APH22" s="39"/>
      <c r="API22" s="39"/>
      <c r="APJ22" s="39"/>
      <c r="APK22" s="39"/>
      <c r="APL22" s="39"/>
      <c r="APM22" s="39"/>
      <c r="APN22" s="39"/>
      <c r="APO22" s="39"/>
      <c r="APP22" s="39"/>
      <c r="APQ22" s="39"/>
      <c r="APR22" s="39"/>
      <c r="APS22" s="39"/>
      <c r="APT22" s="39"/>
      <c r="APU22" s="39"/>
      <c r="APV22" s="39"/>
      <c r="APW22" s="39"/>
      <c r="APX22" s="39"/>
      <c r="APY22" s="39"/>
      <c r="APZ22" s="39"/>
      <c r="AQA22" s="39"/>
      <c r="AQB22" s="39"/>
      <c r="AQC22" s="39"/>
      <c r="AQD22" s="39"/>
      <c r="AQE22" s="39"/>
      <c r="AQF22" s="39"/>
      <c r="AQG22" s="39"/>
      <c r="AQH22" s="39"/>
      <c r="AQI22" s="39"/>
      <c r="AQJ22" s="39"/>
      <c r="AQK22" s="39"/>
      <c r="AQL22" s="39"/>
      <c r="AQM22" s="39"/>
      <c r="AQN22" s="39"/>
      <c r="AQO22" s="39"/>
      <c r="AQP22" s="39"/>
      <c r="AQQ22" s="39"/>
      <c r="AQR22" s="39"/>
      <c r="AQS22" s="39"/>
      <c r="AQT22" s="39"/>
      <c r="AQU22" s="39"/>
      <c r="AQV22" s="39"/>
      <c r="AQW22" s="39"/>
      <c r="AQX22" s="39"/>
      <c r="AQY22" s="39"/>
      <c r="AQZ22" s="39"/>
      <c r="ARA22" s="39"/>
      <c r="ARB22" s="39"/>
      <c r="ARC22" s="39"/>
      <c r="ARD22" s="39"/>
      <c r="ARE22" s="39"/>
      <c r="ARF22" s="39"/>
      <c r="ARG22" s="39"/>
      <c r="ARH22" s="39"/>
      <c r="ARI22" s="39"/>
      <c r="ARJ22" s="39"/>
      <c r="ARK22" s="39"/>
      <c r="ARL22" s="39"/>
      <c r="ARM22" s="39"/>
      <c r="ARN22" s="39"/>
      <c r="ARO22" s="39"/>
      <c r="ARP22" s="39"/>
      <c r="ARQ22" s="39"/>
      <c r="ARR22" s="39"/>
      <c r="ARS22" s="39"/>
      <c r="ART22" s="39"/>
      <c r="ARU22" s="39"/>
      <c r="ARV22" s="39"/>
      <c r="ARW22" s="39"/>
      <c r="ARX22" s="39"/>
      <c r="ARY22" s="39"/>
      <c r="ARZ22" s="39"/>
      <c r="ASA22" s="39"/>
      <c r="ASB22" s="39"/>
      <c r="ASC22" s="39"/>
      <c r="ASD22" s="39"/>
      <c r="ASE22" s="39"/>
      <c r="ASF22" s="39"/>
      <c r="ASG22" s="39"/>
      <c r="ASH22" s="39"/>
      <c r="ASI22" s="39"/>
      <c r="ASJ22" s="39"/>
      <c r="ASK22" s="39"/>
      <c r="ASL22" s="39"/>
      <c r="ASM22" s="39"/>
      <c r="ASN22" s="39"/>
      <c r="ASO22" s="39"/>
      <c r="ASP22" s="39"/>
      <c r="ASQ22" s="39"/>
      <c r="ASR22" s="39"/>
      <c r="ASS22" s="39"/>
      <c r="AST22" s="39"/>
      <c r="ASU22" s="39"/>
      <c r="ASV22" s="39"/>
      <c r="ASW22" s="39"/>
      <c r="ASX22" s="39"/>
      <c r="ASY22" s="39"/>
      <c r="ASZ22" s="39"/>
      <c r="ATA22" s="39"/>
      <c r="ATB22" s="39"/>
      <c r="ATC22" s="39"/>
      <c r="ATD22" s="39"/>
      <c r="ATE22" s="39"/>
      <c r="ATF22" s="39"/>
      <c r="ATG22" s="39"/>
      <c r="ATH22" s="39"/>
      <c r="ATI22" s="39"/>
      <c r="ATJ22" s="39"/>
      <c r="ATK22" s="39"/>
      <c r="ATL22" s="39"/>
      <c r="ATM22" s="39"/>
      <c r="ATN22" s="39"/>
      <c r="ATO22" s="39"/>
      <c r="ATP22" s="39"/>
      <c r="ATQ22" s="39"/>
      <c r="ATR22" s="39"/>
      <c r="ATS22" s="39"/>
      <c r="ATT22" s="39"/>
      <c r="ATU22" s="39"/>
      <c r="ATV22" s="39"/>
      <c r="ATW22" s="39"/>
      <c r="ATX22" s="39"/>
      <c r="ATY22" s="39"/>
      <c r="ATZ22" s="39"/>
      <c r="AUA22" s="39"/>
      <c r="AUB22" s="39"/>
      <c r="AUC22" s="39"/>
      <c r="AUD22" s="39"/>
      <c r="AUE22" s="39"/>
      <c r="AUF22" s="39"/>
      <c r="AUG22" s="39"/>
      <c r="AUH22" s="39"/>
      <c r="AUI22" s="39"/>
      <c r="AUJ22" s="39"/>
      <c r="AUK22" s="39"/>
      <c r="AUL22" s="39"/>
      <c r="AUM22" s="39"/>
      <c r="AUN22" s="39"/>
      <c r="AUO22" s="39"/>
      <c r="AUP22" s="39"/>
      <c r="AUQ22" s="39"/>
      <c r="AUR22" s="39"/>
      <c r="AUS22" s="39"/>
      <c r="AUT22" s="39"/>
      <c r="AUU22" s="39"/>
      <c r="AUV22" s="39"/>
      <c r="AUW22" s="39"/>
      <c r="AUX22" s="39"/>
      <c r="AUY22" s="39"/>
      <c r="AUZ22" s="39"/>
      <c r="AVA22" s="39"/>
      <c r="AVB22" s="39"/>
      <c r="AVC22" s="39"/>
      <c r="AVD22" s="39"/>
      <c r="AVE22" s="39"/>
      <c r="AVF22" s="39"/>
      <c r="AVG22" s="39"/>
      <c r="AVH22" s="39"/>
      <c r="AVI22" s="39"/>
      <c r="AVJ22" s="39"/>
      <c r="AVK22" s="39"/>
      <c r="AVL22" s="39"/>
      <c r="AVM22" s="39"/>
      <c r="AVN22" s="39"/>
      <c r="AVO22" s="39"/>
      <c r="AVP22" s="39"/>
      <c r="AVQ22" s="39"/>
      <c r="AVR22" s="39"/>
      <c r="AVS22" s="39"/>
      <c r="AVT22" s="39"/>
      <c r="AVU22" s="39"/>
      <c r="AVV22" s="39"/>
      <c r="AVW22" s="39"/>
      <c r="AVX22" s="39"/>
      <c r="AVY22" s="39"/>
      <c r="AVZ22" s="39"/>
      <c r="AWA22" s="39"/>
      <c r="AWB22" s="39"/>
      <c r="AWC22" s="39"/>
      <c r="AWD22" s="39"/>
      <c r="AWE22" s="39"/>
      <c r="AWF22" s="39"/>
      <c r="AWG22" s="39"/>
      <c r="AWH22" s="39"/>
      <c r="AWI22" s="39"/>
      <c r="AWJ22" s="39"/>
      <c r="AWK22" s="39"/>
      <c r="AWL22" s="39"/>
      <c r="AWM22" s="39"/>
      <c r="AWN22" s="39"/>
      <c r="AWO22" s="39"/>
      <c r="AWP22" s="39"/>
      <c r="AWQ22" s="39"/>
      <c r="AWR22" s="39"/>
      <c r="AWS22" s="39"/>
      <c r="AWT22" s="39"/>
      <c r="AWU22" s="39"/>
      <c r="AWV22" s="39"/>
      <c r="AWW22" s="39"/>
      <c r="AWX22" s="39"/>
      <c r="AWY22" s="39"/>
      <c r="AWZ22" s="39"/>
      <c r="AXA22" s="39"/>
      <c r="AXB22" s="39"/>
      <c r="AXC22" s="39"/>
      <c r="AXD22" s="39"/>
      <c r="AXE22" s="39"/>
      <c r="AXF22" s="39"/>
      <c r="AXG22" s="39"/>
      <c r="AXH22" s="39"/>
      <c r="AXI22" s="39"/>
      <c r="AXJ22" s="39"/>
      <c r="AXK22" s="39"/>
      <c r="AXL22" s="39"/>
      <c r="AXM22" s="39"/>
      <c r="AXN22" s="39"/>
      <c r="AXO22" s="39"/>
      <c r="AXP22" s="39"/>
      <c r="AXQ22" s="39"/>
      <c r="AXR22" s="39"/>
      <c r="AXS22" s="39"/>
      <c r="AXT22" s="39"/>
    </row>
    <row r="23" spans="1:1320" s="37" customFormat="1" ht="15.75" customHeight="1" x14ac:dyDescent="0.15">
      <c r="A23" s="48" t="s">
        <v>372</v>
      </c>
      <c r="B23" s="48" t="s">
        <v>373</v>
      </c>
      <c r="C23" s="49">
        <v>89.75</v>
      </c>
      <c r="D23" s="49">
        <v>89.75</v>
      </c>
      <c r="E23" s="49"/>
      <c r="F23" s="51"/>
      <c r="G23" s="51"/>
      <c r="H23" s="51"/>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c r="IV23" s="39"/>
      <c r="IW23" s="39"/>
      <c r="IX23" s="39"/>
      <c r="IY23" s="39"/>
      <c r="IZ23" s="39"/>
      <c r="JA23" s="39"/>
      <c r="JB23" s="39"/>
      <c r="JC23" s="39"/>
      <c r="JD23" s="39"/>
      <c r="JE23" s="39"/>
      <c r="JF23" s="39"/>
      <c r="JG23" s="39"/>
      <c r="JH23" s="39"/>
      <c r="JI23" s="39"/>
      <c r="JJ23" s="39"/>
      <c r="JK23" s="39"/>
      <c r="JL23" s="39"/>
      <c r="JM23" s="39"/>
      <c r="JN23" s="39"/>
      <c r="JO23" s="39"/>
      <c r="JP23" s="39"/>
      <c r="JQ23" s="39"/>
      <c r="JR23" s="39"/>
      <c r="JS23" s="39"/>
      <c r="JT23" s="39"/>
      <c r="JU23" s="39"/>
      <c r="JV23" s="39"/>
      <c r="JW23" s="39"/>
      <c r="JX23" s="39"/>
      <c r="JY23" s="39"/>
      <c r="JZ23" s="39"/>
      <c r="KA23" s="39"/>
      <c r="KB23" s="39"/>
      <c r="KC23" s="39"/>
      <c r="KD23" s="39"/>
      <c r="KE23" s="39"/>
      <c r="KF23" s="39"/>
      <c r="KG23" s="39"/>
      <c r="KH23" s="39"/>
      <c r="KI23" s="39"/>
      <c r="KJ23" s="39"/>
      <c r="KK23" s="39"/>
      <c r="KL23" s="39"/>
      <c r="KM23" s="39"/>
      <c r="KN23" s="39"/>
      <c r="KO23" s="39"/>
      <c r="KP23" s="39"/>
      <c r="KQ23" s="39"/>
      <c r="KR23" s="39"/>
      <c r="KS23" s="39"/>
      <c r="KT23" s="39"/>
      <c r="KU23" s="39"/>
      <c r="KV23" s="39"/>
      <c r="KW23" s="39"/>
      <c r="KX23" s="39"/>
      <c r="KY23" s="39"/>
      <c r="KZ23" s="39"/>
      <c r="LA23" s="39"/>
      <c r="LB23" s="39"/>
      <c r="LC23" s="39"/>
      <c r="LD23" s="39"/>
      <c r="LE23" s="39"/>
      <c r="LF23" s="39"/>
      <c r="LG23" s="39"/>
      <c r="LH23" s="39"/>
      <c r="LI23" s="39"/>
      <c r="LJ23" s="39"/>
      <c r="LK23" s="39"/>
      <c r="LL23" s="39"/>
      <c r="LM23" s="39"/>
      <c r="LN23" s="39"/>
      <c r="LO23" s="39"/>
      <c r="LP23" s="39"/>
      <c r="LQ23" s="39"/>
      <c r="LR23" s="39"/>
      <c r="LS23" s="39"/>
      <c r="LT23" s="39"/>
      <c r="LU23" s="39"/>
      <c r="LV23" s="39"/>
      <c r="LW23" s="39"/>
      <c r="LX23" s="39"/>
      <c r="LY23" s="39"/>
      <c r="LZ23" s="39"/>
      <c r="MA23" s="39"/>
      <c r="MB23" s="39"/>
      <c r="MC23" s="39"/>
      <c r="MD23" s="39"/>
      <c r="ME23" s="39"/>
      <c r="MF23" s="39"/>
      <c r="MG23" s="39"/>
      <c r="MH23" s="39"/>
      <c r="MI23" s="39"/>
      <c r="MJ23" s="39"/>
      <c r="MK23" s="39"/>
      <c r="ML23" s="39"/>
      <c r="MM23" s="39"/>
      <c r="MN23" s="39"/>
      <c r="MO23" s="39"/>
      <c r="MP23" s="39"/>
      <c r="MQ23" s="39"/>
      <c r="MR23" s="39"/>
      <c r="MS23" s="39"/>
      <c r="MT23" s="39"/>
      <c r="MU23" s="39"/>
      <c r="MV23" s="39"/>
      <c r="MW23" s="39"/>
      <c r="MX23" s="39"/>
      <c r="MY23" s="39"/>
      <c r="MZ23" s="39"/>
      <c r="NA23" s="39"/>
      <c r="NB23" s="39"/>
      <c r="NC23" s="39"/>
      <c r="ND23" s="39"/>
      <c r="NE23" s="39"/>
      <c r="NF23" s="39"/>
      <c r="NG23" s="39"/>
      <c r="NH23" s="39"/>
      <c r="NI23" s="39"/>
      <c r="NJ23" s="39"/>
      <c r="NK23" s="39"/>
      <c r="NL23" s="39"/>
      <c r="NM23" s="39"/>
      <c r="NN23" s="39"/>
      <c r="NO23" s="39"/>
      <c r="NP23" s="39"/>
      <c r="NQ23" s="39"/>
      <c r="NR23" s="39"/>
      <c r="NS23" s="39"/>
      <c r="NT23" s="39"/>
      <c r="NU23" s="39"/>
      <c r="NV23" s="39"/>
      <c r="NW23" s="39"/>
      <c r="NX23" s="39"/>
      <c r="NY23" s="39"/>
      <c r="NZ23" s="39"/>
      <c r="OA23" s="39"/>
      <c r="OB23" s="39"/>
      <c r="OC23" s="39"/>
      <c r="OD23" s="39"/>
      <c r="OE23" s="39"/>
      <c r="OF23" s="39"/>
      <c r="OG23" s="39"/>
      <c r="OH23" s="39"/>
      <c r="OI23" s="39"/>
      <c r="OJ23" s="39"/>
      <c r="OK23" s="39"/>
      <c r="OL23" s="39"/>
      <c r="OM23" s="39"/>
      <c r="ON23" s="39"/>
      <c r="OO23" s="39"/>
      <c r="OP23" s="39"/>
      <c r="OQ23" s="39"/>
      <c r="OR23" s="39"/>
      <c r="OS23" s="39"/>
      <c r="OT23" s="39"/>
      <c r="OU23" s="39"/>
      <c r="OV23" s="39"/>
      <c r="OW23" s="39"/>
      <c r="OX23" s="39"/>
      <c r="OY23" s="39"/>
      <c r="OZ23" s="39"/>
      <c r="PA23" s="39"/>
      <c r="PB23" s="39"/>
      <c r="PC23" s="39"/>
      <c r="PD23" s="39"/>
      <c r="PE23" s="39"/>
      <c r="PF23" s="39"/>
      <c r="PG23" s="39"/>
      <c r="PH23" s="39"/>
      <c r="PI23" s="39"/>
      <c r="PJ23" s="39"/>
      <c r="PK23" s="39"/>
      <c r="PL23" s="39"/>
      <c r="PM23" s="39"/>
      <c r="PN23" s="39"/>
      <c r="PO23" s="39"/>
      <c r="PP23" s="39"/>
      <c r="PQ23" s="39"/>
      <c r="PR23" s="39"/>
      <c r="PS23" s="39"/>
      <c r="PT23" s="39"/>
      <c r="PU23" s="39"/>
      <c r="PV23" s="39"/>
      <c r="PW23" s="39"/>
      <c r="PX23" s="39"/>
      <c r="PY23" s="39"/>
      <c r="PZ23" s="39"/>
      <c r="QA23" s="39"/>
      <c r="QB23" s="39"/>
      <c r="QC23" s="39"/>
      <c r="QD23" s="39"/>
      <c r="QE23" s="39"/>
      <c r="QF23" s="39"/>
      <c r="QG23" s="39"/>
      <c r="QH23" s="39"/>
      <c r="QI23" s="39"/>
      <c r="QJ23" s="39"/>
      <c r="QK23" s="39"/>
      <c r="QL23" s="39"/>
      <c r="QM23" s="39"/>
      <c r="QN23" s="39"/>
      <c r="QO23" s="39"/>
      <c r="QP23" s="39"/>
      <c r="QQ23" s="39"/>
      <c r="QR23" s="39"/>
      <c r="QS23" s="39"/>
      <c r="QT23" s="39"/>
      <c r="QU23" s="39"/>
      <c r="QV23" s="39"/>
      <c r="QW23" s="39"/>
      <c r="QX23" s="39"/>
      <c r="QY23" s="39"/>
      <c r="QZ23" s="39"/>
      <c r="RA23" s="39"/>
      <c r="RB23" s="39"/>
      <c r="RC23" s="39"/>
      <c r="RD23" s="39"/>
      <c r="RE23" s="39"/>
      <c r="RF23" s="39"/>
      <c r="RG23" s="39"/>
      <c r="RH23" s="39"/>
      <c r="RI23" s="39"/>
      <c r="RJ23" s="39"/>
      <c r="RK23" s="39"/>
      <c r="RL23" s="39"/>
      <c r="RM23" s="39"/>
      <c r="RN23" s="39"/>
      <c r="RO23" s="39"/>
      <c r="RP23" s="39"/>
      <c r="RQ23" s="39"/>
      <c r="RR23" s="39"/>
      <c r="RS23" s="39"/>
      <c r="RT23" s="39"/>
      <c r="RU23" s="39"/>
      <c r="RV23" s="39"/>
      <c r="RW23" s="39"/>
      <c r="RX23" s="39"/>
      <c r="RY23" s="39"/>
      <c r="RZ23" s="39"/>
      <c r="SA23" s="39"/>
      <c r="SB23" s="39"/>
      <c r="SC23" s="39"/>
      <c r="SD23" s="39"/>
      <c r="SE23" s="39"/>
      <c r="SF23" s="39"/>
      <c r="SG23" s="39"/>
      <c r="SH23" s="39"/>
      <c r="SI23" s="39"/>
      <c r="SJ23" s="39"/>
      <c r="SK23" s="39"/>
      <c r="SL23" s="39"/>
      <c r="SM23" s="39"/>
      <c r="SN23" s="39"/>
      <c r="SO23" s="39"/>
      <c r="SP23" s="39"/>
      <c r="SQ23" s="39"/>
      <c r="SR23" s="39"/>
      <c r="SS23" s="39"/>
      <c r="ST23" s="39"/>
      <c r="SU23" s="39"/>
      <c r="SV23" s="39"/>
      <c r="SW23" s="39"/>
      <c r="SX23" s="39"/>
      <c r="SY23" s="39"/>
      <c r="SZ23" s="39"/>
      <c r="TA23" s="39"/>
      <c r="TB23" s="39"/>
      <c r="TC23" s="39"/>
      <c r="TD23" s="39"/>
      <c r="TE23" s="39"/>
      <c r="TF23" s="39"/>
      <c r="TG23" s="39"/>
      <c r="TH23" s="39"/>
      <c r="TI23" s="39"/>
      <c r="TJ23" s="39"/>
      <c r="TK23" s="39"/>
      <c r="TL23" s="39"/>
      <c r="TM23" s="39"/>
      <c r="TN23" s="39"/>
      <c r="TO23" s="39"/>
      <c r="TP23" s="39"/>
      <c r="TQ23" s="39"/>
      <c r="TR23" s="39"/>
      <c r="TS23" s="39"/>
      <c r="TT23" s="39"/>
      <c r="TU23" s="39"/>
      <c r="TV23" s="39"/>
      <c r="TW23" s="39"/>
      <c r="TX23" s="39"/>
      <c r="TY23" s="39"/>
      <c r="TZ23" s="39"/>
      <c r="UA23" s="39"/>
      <c r="UB23" s="39"/>
      <c r="UC23" s="39"/>
      <c r="UD23" s="39"/>
      <c r="UE23" s="39"/>
      <c r="UF23" s="39"/>
      <c r="UG23" s="39"/>
      <c r="UH23" s="39"/>
      <c r="UI23" s="39"/>
      <c r="UJ23" s="39"/>
      <c r="UK23" s="39"/>
      <c r="UL23" s="39"/>
      <c r="UM23" s="39"/>
      <c r="UN23" s="39"/>
      <c r="UO23" s="39"/>
      <c r="UP23" s="39"/>
      <c r="UQ23" s="39"/>
      <c r="UR23" s="39"/>
      <c r="US23" s="39"/>
      <c r="UT23" s="39"/>
      <c r="UU23" s="39"/>
      <c r="UV23" s="39"/>
      <c r="UW23" s="39"/>
      <c r="UX23" s="39"/>
      <c r="UY23" s="39"/>
      <c r="UZ23" s="39"/>
      <c r="VA23" s="39"/>
      <c r="VB23" s="39"/>
      <c r="VC23" s="39"/>
      <c r="VD23" s="39"/>
      <c r="VE23" s="39"/>
      <c r="VF23" s="39"/>
      <c r="VG23" s="39"/>
      <c r="VH23" s="39"/>
      <c r="VI23" s="39"/>
      <c r="VJ23" s="39"/>
      <c r="VK23" s="39"/>
      <c r="VL23" s="39"/>
      <c r="VM23" s="39"/>
      <c r="VN23" s="39"/>
      <c r="VO23" s="39"/>
      <c r="VP23" s="39"/>
      <c r="VQ23" s="39"/>
      <c r="VR23" s="39"/>
      <c r="VS23" s="39"/>
      <c r="VT23" s="39"/>
      <c r="VU23" s="39"/>
      <c r="VV23" s="39"/>
      <c r="VW23" s="39"/>
      <c r="VX23" s="39"/>
      <c r="VY23" s="39"/>
      <c r="VZ23" s="39"/>
      <c r="WA23" s="39"/>
      <c r="WB23" s="39"/>
      <c r="WC23" s="39"/>
      <c r="WD23" s="39"/>
      <c r="WE23" s="39"/>
      <c r="WF23" s="39"/>
      <c r="WG23" s="39"/>
      <c r="WH23" s="39"/>
      <c r="WI23" s="39"/>
      <c r="WJ23" s="39"/>
      <c r="WK23" s="39"/>
      <c r="WL23" s="39"/>
      <c r="WM23" s="39"/>
      <c r="WN23" s="39"/>
      <c r="WO23" s="39"/>
      <c r="WP23" s="39"/>
      <c r="WQ23" s="39"/>
      <c r="WR23" s="39"/>
      <c r="WS23" s="39"/>
      <c r="WT23" s="39"/>
      <c r="WU23" s="39"/>
      <c r="WV23" s="39"/>
      <c r="WW23" s="39"/>
      <c r="WX23" s="39"/>
      <c r="WY23" s="39"/>
      <c r="WZ23" s="39"/>
      <c r="XA23" s="39"/>
      <c r="XB23" s="39"/>
      <c r="XC23" s="39"/>
      <c r="XD23" s="39"/>
      <c r="XE23" s="39"/>
      <c r="XF23" s="39"/>
      <c r="XG23" s="39"/>
      <c r="XH23" s="39"/>
      <c r="XI23" s="39"/>
      <c r="XJ23" s="39"/>
      <c r="XK23" s="39"/>
      <c r="XL23" s="39"/>
      <c r="XM23" s="39"/>
      <c r="XN23" s="39"/>
      <c r="XO23" s="39"/>
      <c r="XP23" s="39"/>
      <c r="XQ23" s="39"/>
      <c r="XR23" s="39"/>
      <c r="XS23" s="39"/>
      <c r="XT23" s="39"/>
      <c r="XU23" s="39"/>
      <c r="XV23" s="39"/>
      <c r="XW23" s="39"/>
      <c r="XX23" s="39"/>
      <c r="XY23" s="39"/>
      <c r="XZ23" s="39"/>
      <c r="YA23" s="39"/>
      <c r="YB23" s="39"/>
      <c r="YC23" s="39"/>
      <c r="YD23" s="39"/>
      <c r="YE23" s="39"/>
      <c r="YF23" s="39"/>
      <c r="YG23" s="39"/>
      <c r="YH23" s="39"/>
      <c r="YI23" s="39"/>
      <c r="YJ23" s="39"/>
      <c r="YK23" s="39"/>
      <c r="YL23" s="39"/>
      <c r="YM23" s="39"/>
      <c r="YN23" s="39"/>
      <c r="YO23" s="39"/>
      <c r="YP23" s="39"/>
      <c r="YQ23" s="39"/>
      <c r="YR23" s="39"/>
      <c r="YS23" s="39"/>
      <c r="YT23" s="39"/>
      <c r="YU23" s="39"/>
      <c r="YV23" s="39"/>
      <c r="YW23" s="39"/>
      <c r="YX23" s="39"/>
      <c r="YY23" s="39"/>
      <c r="YZ23" s="39"/>
      <c r="ZA23" s="39"/>
      <c r="ZB23" s="39"/>
      <c r="ZC23" s="39"/>
      <c r="ZD23" s="39"/>
      <c r="ZE23" s="39"/>
      <c r="ZF23" s="39"/>
      <c r="ZG23" s="39"/>
      <c r="ZH23" s="39"/>
      <c r="ZI23" s="39"/>
      <c r="ZJ23" s="39"/>
      <c r="ZK23" s="39"/>
      <c r="ZL23" s="39"/>
      <c r="ZM23" s="39"/>
      <c r="ZN23" s="39"/>
      <c r="ZO23" s="39"/>
      <c r="ZP23" s="39"/>
      <c r="ZQ23" s="39"/>
      <c r="ZR23" s="39"/>
      <c r="ZS23" s="39"/>
      <c r="ZT23" s="39"/>
      <c r="ZU23" s="39"/>
      <c r="ZV23" s="39"/>
      <c r="ZW23" s="39"/>
      <c r="ZX23" s="39"/>
      <c r="ZY23" s="39"/>
      <c r="ZZ23" s="39"/>
      <c r="AAA23" s="39"/>
      <c r="AAB23" s="39"/>
      <c r="AAC23" s="39"/>
      <c r="AAD23" s="39"/>
      <c r="AAE23" s="39"/>
      <c r="AAF23" s="39"/>
      <c r="AAG23" s="39"/>
      <c r="AAH23" s="39"/>
      <c r="AAI23" s="39"/>
      <c r="AAJ23" s="39"/>
      <c r="AAK23" s="39"/>
      <c r="AAL23" s="39"/>
      <c r="AAM23" s="39"/>
      <c r="AAN23" s="39"/>
      <c r="AAO23" s="39"/>
      <c r="AAP23" s="39"/>
      <c r="AAQ23" s="39"/>
      <c r="AAR23" s="39"/>
      <c r="AAS23" s="39"/>
      <c r="AAT23" s="39"/>
      <c r="AAU23" s="39"/>
      <c r="AAV23" s="39"/>
      <c r="AAW23" s="39"/>
      <c r="AAX23" s="39"/>
      <c r="AAY23" s="39"/>
      <c r="AAZ23" s="39"/>
      <c r="ABA23" s="39"/>
      <c r="ABB23" s="39"/>
      <c r="ABC23" s="39"/>
      <c r="ABD23" s="39"/>
      <c r="ABE23" s="39"/>
      <c r="ABF23" s="39"/>
      <c r="ABG23" s="39"/>
      <c r="ABH23" s="39"/>
      <c r="ABI23" s="39"/>
      <c r="ABJ23" s="39"/>
      <c r="ABK23" s="39"/>
      <c r="ABL23" s="39"/>
      <c r="ABM23" s="39"/>
      <c r="ABN23" s="39"/>
      <c r="ABO23" s="39"/>
      <c r="ABP23" s="39"/>
      <c r="ABQ23" s="39"/>
      <c r="ABR23" s="39"/>
      <c r="ABS23" s="39"/>
      <c r="ABT23" s="39"/>
      <c r="ABU23" s="39"/>
      <c r="ABV23" s="39"/>
      <c r="ABW23" s="39"/>
      <c r="ABX23" s="39"/>
      <c r="ABY23" s="39"/>
      <c r="ABZ23" s="39"/>
      <c r="ACA23" s="39"/>
      <c r="ACB23" s="39"/>
      <c r="ACC23" s="39"/>
      <c r="ACD23" s="39"/>
      <c r="ACE23" s="39"/>
      <c r="ACF23" s="39"/>
      <c r="ACG23" s="39"/>
      <c r="ACH23" s="39"/>
      <c r="ACI23" s="39"/>
      <c r="ACJ23" s="39"/>
      <c r="ACK23" s="39"/>
      <c r="ACL23" s="39"/>
      <c r="ACM23" s="39"/>
      <c r="ACN23" s="39"/>
      <c r="ACO23" s="39"/>
      <c r="ACP23" s="39"/>
      <c r="ACQ23" s="39"/>
      <c r="ACR23" s="39"/>
      <c r="ACS23" s="39"/>
      <c r="ACT23" s="39"/>
      <c r="ACU23" s="39"/>
      <c r="ACV23" s="39"/>
      <c r="ACW23" s="39"/>
      <c r="ACX23" s="39"/>
      <c r="ACY23" s="39"/>
      <c r="ACZ23" s="39"/>
      <c r="ADA23" s="39"/>
      <c r="ADB23" s="39"/>
      <c r="ADC23" s="39"/>
      <c r="ADD23" s="39"/>
      <c r="ADE23" s="39"/>
      <c r="ADF23" s="39"/>
      <c r="ADG23" s="39"/>
      <c r="ADH23" s="39"/>
      <c r="ADI23" s="39"/>
      <c r="ADJ23" s="39"/>
      <c r="ADK23" s="39"/>
      <c r="ADL23" s="39"/>
      <c r="ADM23" s="39"/>
      <c r="ADN23" s="39"/>
      <c r="ADO23" s="39"/>
      <c r="ADP23" s="39"/>
      <c r="ADQ23" s="39"/>
      <c r="ADR23" s="39"/>
      <c r="ADS23" s="39"/>
      <c r="ADT23" s="39"/>
      <c r="ADU23" s="39"/>
      <c r="ADV23" s="39"/>
      <c r="ADW23" s="39"/>
      <c r="ADX23" s="39"/>
      <c r="ADY23" s="39"/>
      <c r="ADZ23" s="39"/>
      <c r="AEA23" s="39"/>
      <c r="AEB23" s="39"/>
      <c r="AEC23" s="39"/>
      <c r="AED23" s="39"/>
      <c r="AEE23" s="39"/>
      <c r="AEF23" s="39"/>
      <c r="AEG23" s="39"/>
      <c r="AEH23" s="39"/>
      <c r="AEI23" s="39"/>
      <c r="AEJ23" s="39"/>
      <c r="AEK23" s="39"/>
      <c r="AEL23" s="39"/>
      <c r="AEM23" s="39"/>
      <c r="AEN23" s="39"/>
      <c r="AEO23" s="39"/>
      <c r="AEP23" s="39"/>
      <c r="AEQ23" s="39"/>
      <c r="AER23" s="39"/>
      <c r="AES23" s="39"/>
      <c r="AET23" s="39"/>
      <c r="AEU23" s="39"/>
      <c r="AEV23" s="39"/>
      <c r="AEW23" s="39"/>
      <c r="AEX23" s="39"/>
      <c r="AEY23" s="39"/>
      <c r="AEZ23" s="39"/>
      <c r="AFA23" s="39"/>
      <c r="AFB23" s="39"/>
      <c r="AFC23" s="39"/>
      <c r="AFD23" s="39"/>
      <c r="AFE23" s="39"/>
      <c r="AFF23" s="39"/>
      <c r="AFG23" s="39"/>
      <c r="AFH23" s="39"/>
      <c r="AFI23" s="39"/>
      <c r="AFJ23" s="39"/>
      <c r="AFK23" s="39"/>
      <c r="AFL23" s="39"/>
      <c r="AFM23" s="39"/>
      <c r="AFN23" s="39"/>
      <c r="AFO23" s="39"/>
      <c r="AFP23" s="39"/>
      <c r="AFQ23" s="39"/>
      <c r="AFR23" s="39"/>
      <c r="AFS23" s="39"/>
      <c r="AFT23" s="39"/>
      <c r="AFU23" s="39"/>
      <c r="AFV23" s="39"/>
      <c r="AFW23" s="39"/>
      <c r="AFX23" s="39"/>
      <c r="AFY23" s="39"/>
      <c r="AFZ23" s="39"/>
      <c r="AGA23" s="39"/>
      <c r="AGB23" s="39"/>
      <c r="AGC23" s="39"/>
      <c r="AGD23" s="39"/>
      <c r="AGE23" s="39"/>
      <c r="AGF23" s="39"/>
      <c r="AGG23" s="39"/>
      <c r="AGH23" s="39"/>
      <c r="AGI23" s="39"/>
      <c r="AGJ23" s="39"/>
      <c r="AGK23" s="39"/>
      <c r="AGL23" s="39"/>
      <c r="AGM23" s="39"/>
      <c r="AGN23" s="39"/>
      <c r="AGO23" s="39"/>
      <c r="AGP23" s="39"/>
      <c r="AGQ23" s="39"/>
      <c r="AGR23" s="39"/>
      <c r="AGS23" s="39"/>
      <c r="AGT23" s="39"/>
      <c r="AGU23" s="39"/>
      <c r="AGV23" s="39"/>
      <c r="AGW23" s="39"/>
      <c r="AGX23" s="39"/>
      <c r="AGY23" s="39"/>
      <c r="AGZ23" s="39"/>
      <c r="AHA23" s="39"/>
      <c r="AHB23" s="39"/>
      <c r="AHC23" s="39"/>
      <c r="AHD23" s="39"/>
      <c r="AHE23" s="39"/>
      <c r="AHF23" s="39"/>
      <c r="AHG23" s="39"/>
      <c r="AHH23" s="39"/>
      <c r="AHI23" s="39"/>
      <c r="AHJ23" s="39"/>
      <c r="AHK23" s="39"/>
      <c r="AHL23" s="39"/>
      <c r="AHM23" s="39"/>
      <c r="AHN23" s="39"/>
      <c r="AHO23" s="39"/>
      <c r="AHP23" s="39"/>
      <c r="AHQ23" s="39"/>
      <c r="AHR23" s="39"/>
      <c r="AHS23" s="39"/>
      <c r="AHT23" s="39"/>
      <c r="AHU23" s="39"/>
      <c r="AHV23" s="39"/>
      <c r="AHW23" s="39"/>
      <c r="AHX23" s="39"/>
      <c r="AHY23" s="39"/>
      <c r="AHZ23" s="39"/>
      <c r="AIA23" s="39"/>
      <c r="AIB23" s="39"/>
      <c r="AIC23" s="39"/>
      <c r="AID23" s="39"/>
      <c r="AIE23" s="39"/>
      <c r="AIF23" s="39"/>
      <c r="AIG23" s="39"/>
      <c r="AIH23" s="39"/>
      <c r="AII23" s="39"/>
      <c r="AIJ23" s="39"/>
      <c r="AIK23" s="39"/>
      <c r="AIL23" s="39"/>
      <c r="AIM23" s="39"/>
      <c r="AIN23" s="39"/>
      <c r="AIO23" s="39"/>
      <c r="AIP23" s="39"/>
      <c r="AIQ23" s="39"/>
      <c r="AIR23" s="39"/>
      <c r="AIS23" s="39"/>
      <c r="AIT23" s="39"/>
      <c r="AIU23" s="39"/>
      <c r="AIV23" s="39"/>
      <c r="AIW23" s="39"/>
      <c r="AIX23" s="39"/>
      <c r="AIY23" s="39"/>
      <c r="AIZ23" s="39"/>
      <c r="AJA23" s="39"/>
      <c r="AJB23" s="39"/>
      <c r="AJC23" s="39"/>
      <c r="AJD23" s="39"/>
      <c r="AJE23" s="39"/>
      <c r="AJF23" s="39"/>
      <c r="AJG23" s="39"/>
      <c r="AJH23" s="39"/>
      <c r="AJI23" s="39"/>
      <c r="AJJ23" s="39"/>
      <c r="AJK23" s="39"/>
      <c r="AJL23" s="39"/>
      <c r="AJM23" s="39"/>
      <c r="AJN23" s="39"/>
      <c r="AJO23" s="39"/>
      <c r="AJP23" s="39"/>
      <c r="AJQ23" s="39"/>
      <c r="AJR23" s="39"/>
      <c r="AJS23" s="39"/>
      <c r="AJT23" s="39"/>
      <c r="AJU23" s="39"/>
      <c r="AJV23" s="39"/>
      <c r="AJW23" s="39"/>
      <c r="AJX23" s="39"/>
      <c r="AJY23" s="39"/>
      <c r="AJZ23" s="39"/>
      <c r="AKA23" s="39"/>
      <c r="AKB23" s="39"/>
      <c r="AKC23" s="39"/>
      <c r="AKD23" s="39"/>
      <c r="AKE23" s="39"/>
      <c r="AKF23" s="39"/>
      <c r="AKG23" s="39"/>
      <c r="AKH23" s="39"/>
      <c r="AKI23" s="39"/>
      <c r="AKJ23" s="39"/>
      <c r="AKK23" s="39"/>
      <c r="AKL23" s="39"/>
      <c r="AKM23" s="39"/>
      <c r="AKN23" s="39"/>
      <c r="AKO23" s="39"/>
      <c r="AKP23" s="39"/>
      <c r="AKQ23" s="39"/>
      <c r="AKR23" s="39"/>
      <c r="AKS23" s="39"/>
      <c r="AKT23" s="39"/>
      <c r="AKU23" s="39"/>
      <c r="AKV23" s="39"/>
      <c r="AKW23" s="39"/>
      <c r="AKX23" s="39"/>
      <c r="AKY23" s="39"/>
      <c r="AKZ23" s="39"/>
      <c r="ALA23" s="39"/>
      <c r="ALB23" s="39"/>
      <c r="ALC23" s="39"/>
      <c r="ALD23" s="39"/>
      <c r="ALE23" s="39"/>
      <c r="ALF23" s="39"/>
      <c r="ALG23" s="39"/>
      <c r="ALH23" s="39"/>
      <c r="ALI23" s="39"/>
      <c r="ALJ23" s="39"/>
      <c r="ALK23" s="39"/>
      <c r="ALL23" s="39"/>
      <c r="ALM23" s="39"/>
      <c r="ALN23" s="39"/>
      <c r="ALO23" s="39"/>
      <c r="ALP23" s="39"/>
      <c r="ALQ23" s="39"/>
      <c r="ALR23" s="39"/>
      <c r="ALS23" s="39"/>
      <c r="ALT23" s="39"/>
      <c r="ALU23" s="39"/>
      <c r="ALV23" s="39"/>
      <c r="ALW23" s="39"/>
      <c r="ALX23" s="39"/>
      <c r="ALY23" s="39"/>
      <c r="ALZ23" s="39"/>
      <c r="AMA23" s="39"/>
      <c r="AMB23" s="39"/>
      <c r="AMC23" s="39"/>
      <c r="AMD23" s="39"/>
      <c r="AME23" s="39"/>
      <c r="AMF23" s="39"/>
      <c r="AMG23" s="39"/>
      <c r="AMH23" s="39"/>
      <c r="AMI23" s="39"/>
      <c r="AMJ23" s="39"/>
      <c r="AMK23" s="39"/>
      <c r="AML23" s="39"/>
      <c r="AMM23" s="39"/>
      <c r="AMN23" s="39"/>
      <c r="AMO23" s="39"/>
      <c r="AMP23" s="39"/>
      <c r="AMQ23" s="39"/>
      <c r="AMR23" s="39"/>
      <c r="AMS23" s="39"/>
      <c r="AMT23" s="39"/>
      <c r="AMU23" s="39"/>
      <c r="AMV23" s="39"/>
      <c r="AMW23" s="39"/>
      <c r="AMX23" s="39"/>
      <c r="AMY23" s="39"/>
      <c r="AMZ23" s="39"/>
      <c r="ANA23" s="39"/>
      <c r="ANB23" s="39"/>
      <c r="ANC23" s="39"/>
      <c r="AND23" s="39"/>
      <c r="ANE23" s="39"/>
      <c r="ANF23" s="39"/>
      <c r="ANG23" s="39"/>
      <c r="ANH23" s="39"/>
      <c r="ANI23" s="39"/>
      <c r="ANJ23" s="39"/>
      <c r="ANK23" s="39"/>
      <c r="ANL23" s="39"/>
      <c r="ANM23" s="39"/>
      <c r="ANN23" s="39"/>
      <c r="ANO23" s="39"/>
      <c r="ANP23" s="39"/>
      <c r="ANQ23" s="39"/>
      <c r="ANR23" s="39"/>
      <c r="ANS23" s="39"/>
      <c r="ANT23" s="39"/>
      <c r="ANU23" s="39"/>
      <c r="ANV23" s="39"/>
      <c r="ANW23" s="39"/>
      <c r="ANX23" s="39"/>
      <c r="ANY23" s="39"/>
      <c r="ANZ23" s="39"/>
      <c r="AOA23" s="39"/>
      <c r="AOB23" s="39"/>
      <c r="AOC23" s="39"/>
      <c r="AOD23" s="39"/>
      <c r="AOE23" s="39"/>
      <c r="AOF23" s="39"/>
      <c r="AOG23" s="39"/>
      <c r="AOH23" s="39"/>
      <c r="AOI23" s="39"/>
      <c r="AOJ23" s="39"/>
      <c r="AOK23" s="39"/>
      <c r="AOL23" s="39"/>
      <c r="AOM23" s="39"/>
      <c r="AON23" s="39"/>
      <c r="AOO23" s="39"/>
      <c r="AOP23" s="39"/>
      <c r="AOQ23" s="39"/>
      <c r="AOR23" s="39"/>
      <c r="AOS23" s="39"/>
      <c r="AOT23" s="39"/>
      <c r="AOU23" s="39"/>
      <c r="AOV23" s="39"/>
      <c r="AOW23" s="39"/>
      <c r="AOX23" s="39"/>
      <c r="AOY23" s="39"/>
      <c r="AOZ23" s="39"/>
      <c r="APA23" s="39"/>
      <c r="APB23" s="39"/>
      <c r="APC23" s="39"/>
      <c r="APD23" s="39"/>
      <c r="APE23" s="39"/>
      <c r="APF23" s="39"/>
      <c r="APG23" s="39"/>
      <c r="APH23" s="39"/>
      <c r="API23" s="39"/>
      <c r="APJ23" s="39"/>
      <c r="APK23" s="39"/>
      <c r="APL23" s="39"/>
      <c r="APM23" s="39"/>
      <c r="APN23" s="39"/>
      <c r="APO23" s="39"/>
      <c r="APP23" s="39"/>
      <c r="APQ23" s="39"/>
      <c r="APR23" s="39"/>
      <c r="APS23" s="39"/>
      <c r="APT23" s="39"/>
      <c r="APU23" s="39"/>
      <c r="APV23" s="39"/>
      <c r="APW23" s="39"/>
      <c r="APX23" s="39"/>
      <c r="APY23" s="39"/>
      <c r="APZ23" s="39"/>
      <c r="AQA23" s="39"/>
      <c r="AQB23" s="39"/>
      <c r="AQC23" s="39"/>
      <c r="AQD23" s="39"/>
      <c r="AQE23" s="39"/>
      <c r="AQF23" s="39"/>
      <c r="AQG23" s="39"/>
      <c r="AQH23" s="39"/>
      <c r="AQI23" s="39"/>
      <c r="AQJ23" s="39"/>
      <c r="AQK23" s="39"/>
      <c r="AQL23" s="39"/>
      <c r="AQM23" s="39"/>
      <c r="AQN23" s="39"/>
      <c r="AQO23" s="39"/>
      <c r="AQP23" s="39"/>
      <c r="AQQ23" s="39"/>
      <c r="AQR23" s="39"/>
      <c r="AQS23" s="39"/>
      <c r="AQT23" s="39"/>
      <c r="AQU23" s="39"/>
      <c r="AQV23" s="39"/>
      <c r="AQW23" s="39"/>
      <c r="AQX23" s="39"/>
      <c r="AQY23" s="39"/>
      <c r="AQZ23" s="39"/>
      <c r="ARA23" s="39"/>
      <c r="ARB23" s="39"/>
      <c r="ARC23" s="39"/>
      <c r="ARD23" s="39"/>
      <c r="ARE23" s="39"/>
      <c r="ARF23" s="39"/>
      <c r="ARG23" s="39"/>
      <c r="ARH23" s="39"/>
      <c r="ARI23" s="39"/>
      <c r="ARJ23" s="39"/>
      <c r="ARK23" s="39"/>
      <c r="ARL23" s="39"/>
      <c r="ARM23" s="39"/>
      <c r="ARN23" s="39"/>
      <c r="ARO23" s="39"/>
      <c r="ARP23" s="39"/>
      <c r="ARQ23" s="39"/>
      <c r="ARR23" s="39"/>
      <c r="ARS23" s="39"/>
      <c r="ART23" s="39"/>
      <c r="ARU23" s="39"/>
      <c r="ARV23" s="39"/>
      <c r="ARW23" s="39"/>
      <c r="ARX23" s="39"/>
      <c r="ARY23" s="39"/>
      <c r="ARZ23" s="39"/>
      <c r="ASA23" s="39"/>
      <c r="ASB23" s="39"/>
      <c r="ASC23" s="39"/>
      <c r="ASD23" s="39"/>
      <c r="ASE23" s="39"/>
      <c r="ASF23" s="39"/>
      <c r="ASG23" s="39"/>
      <c r="ASH23" s="39"/>
      <c r="ASI23" s="39"/>
      <c r="ASJ23" s="39"/>
      <c r="ASK23" s="39"/>
      <c r="ASL23" s="39"/>
      <c r="ASM23" s="39"/>
      <c r="ASN23" s="39"/>
      <c r="ASO23" s="39"/>
      <c r="ASP23" s="39"/>
      <c r="ASQ23" s="39"/>
      <c r="ASR23" s="39"/>
      <c r="ASS23" s="39"/>
      <c r="AST23" s="39"/>
      <c r="ASU23" s="39"/>
      <c r="ASV23" s="39"/>
      <c r="ASW23" s="39"/>
      <c r="ASX23" s="39"/>
      <c r="ASY23" s="39"/>
      <c r="ASZ23" s="39"/>
      <c r="ATA23" s="39"/>
      <c r="ATB23" s="39"/>
      <c r="ATC23" s="39"/>
      <c r="ATD23" s="39"/>
      <c r="ATE23" s="39"/>
      <c r="ATF23" s="39"/>
      <c r="ATG23" s="39"/>
      <c r="ATH23" s="39"/>
      <c r="ATI23" s="39"/>
      <c r="ATJ23" s="39"/>
      <c r="ATK23" s="39"/>
      <c r="ATL23" s="39"/>
      <c r="ATM23" s="39"/>
      <c r="ATN23" s="39"/>
      <c r="ATO23" s="39"/>
      <c r="ATP23" s="39"/>
      <c r="ATQ23" s="39"/>
      <c r="ATR23" s="39"/>
      <c r="ATS23" s="39"/>
      <c r="ATT23" s="39"/>
      <c r="ATU23" s="39"/>
      <c r="ATV23" s="39"/>
      <c r="ATW23" s="39"/>
      <c r="ATX23" s="39"/>
      <c r="ATY23" s="39"/>
      <c r="ATZ23" s="39"/>
      <c r="AUA23" s="39"/>
      <c r="AUB23" s="39"/>
      <c r="AUC23" s="39"/>
      <c r="AUD23" s="39"/>
      <c r="AUE23" s="39"/>
      <c r="AUF23" s="39"/>
      <c r="AUG23" s="39"/>
      <c r="AUH23" s="39"/>
      <c r="AUI23" s="39"/>
      <c r="AUJ23" s="39"/>
      <c r="AUK23" s="39"/>
      <c r="AUL23" s="39"/>
      <c r="AUM23" s="39"/>
      <c r="AUN23" s="39"/>
      <c r="AUO23" s="39"/>
      <c r="AUP23" s="39"/>
      <c r="AUQ23" s="39"/>
      <c r="AUR23" s="39"/>
      <c r="AUS23" s="39"/>
      <c r="AUT23" s="39"/>
      <c r="AUU23" s="39"/>
      <c r="AUV23" s="39"/>
      <c r="AUW23" s="39"/>
      <c r="AUX23" s="39"/>
      <c r="AUY23" s="39"/>
      <c r="AUZ23" s="39"/>
      <c r="AVA23" s="39"/>
      <c r="AVB23" s="39"/>
      <c r="AVC23" s="39"/>
      <c r="AVD23" s="39"/>
      <c r="AVE23" s="39"/>
      <c r="AVF23" s="39"/>
      <c r="AVG23" s="39"/>
      <c r="AVH23" s="39"/>
      <c r="AVI23" s="39"/>
      <c r="AVJ23" s="39"/>
      <c r="AVK23" s="39"/>
      <c r="AVL23" s="39"/>
      <c r="AVM23" s="39"/>
      <c r="AVN23" s="39"/>
      <c r="AVO23" s="39"/>
      <c r="AVP23" s="39"/>
      <c r="AVQ23" s="39"/>
      <c r="AVR23" s="39"/>
      <c r="AVS23" s="39"/>
      <c r="AVT23" s="39"/>
      <c r="AVU23" s="39"/>
      <c r="AVV23" s="39"/>
      <c r="AVW23" s="39"/>
      <c r="AVX23" s="39"/>
      <c r="AVY23" s="39"/>
      <c r="AVZ23" s="39"/>
      <c r="AWA23" s="39"/>
      <c r="AWB23" s="39"/>
      <c r="AWC23" s="39"/>
      <c r="AWD23" s="39"/>
      <c r="AWE23" s="39"/>
      <c r="AWF23" s="39"/>
      <c r="AWG23" s="39"/>
      <c r="AWH23" s="39"/>
      <c r="AWI23" s="39"/>
      <c r="AWJ23" s="39"/>
      <c r="AWK23" s="39"/>
      <c r="AWL23" s="39"/>
      <c r="AWM23" s="39"/>
      <c r="AWN23" s="39"/>
      <c r="AWO23" s="39"/>
      <c r="AWP23" s="39"/>
      <c r="AWQ23" s="39"/>
      <c r="AWR23" s="39"/>
      <c r="AWS23" s="39"/>
      <c r="AWT23" s="39"/>
      <c r="AWU23" s="39"/>
      <c r="AWV23" s="39"/>
      <c r="AWW23" s="39"/>
      <c r="AWX23" s="39"/>
      <c r="AWY23" s="39"/>
      <c r="AWZ23" s="39"/>
      <c r="AXA23" s="39"/>
      <c r="AXB23" s="39"/>
      <c r="AXC23" s="39"/>
      <c r="AXD23" s="39"/>
      <c r="AXE23" s="39"/>
      <c r="AXF23" s="39"/>
      <c r="AXG23" s="39"/>
      <c r="AXH23" s="39"/>
      <c r="AXI23" s="39"/>
      <c r="AXJ23" s="39"/>
      <c r="AXK23" s="39"/>
      <c r="AXL23" s="39"/>
      <c r="AXM23" s="39"/>
      <c r="AXN23" s="39"/>
      <c r="AXO23" s="39"/>
      <c r="AXP23" s="39"/>
      <c r="AXQ23" s="39"/>
      <c r="AXR23" s="39"/>
      <c r="AXS23" s="39"/>
      <c r="AXT23" s="39"/>
    </row>
    <row r="24" spans="1:1320" s="37" customFormat="1" ht="15.75" customHeight="1" x14ac:dyDescent="0.15">
      <c r="A24" s="48" t="s">
        <v>374</v>
      </c>
      <c r="B24" s="48" t="s">
        <v>519</v>
      </c>
      <c r="C24" s="49">
        <v>38.49</v>
      </c>
      <c r="D24" s="49">
        <v>38.49</v>
      </c>
      <c r="E24" s="49"/>
      <c r="F24" s="51"/>
      <c r="G24" s="51"/>
      <c r="H24" s="51"/>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c r="IV24" s="39"/>
      <c r="IW24" s="39"/>
      <c r="IX24" s="39"/>
      <c r="IY24" s="39"/>
      <c r="IZ24" s="39"/>
      <c r="JA24" s="39"/>
      <c r="JB24" s="39"/>
      <c r="JC24" s="39"/>
      <c r="JD24" s="39"/>
      <c r="JE24" s="39"/>
      <c r="JF24" s="39"/>
      <c r="JG24" s="39"/>
      <c r="JH24" s="39"/>
      <c r="JI24" s="39"/>
      <c r="JJ24" s="39"/>
      <c r="JK24" s="39"/>
      <c r="JL24" s="39"/>
      <c r="JM24" s="39"/>
      <c r="JN24" s="39"/>
      <c r="JO24" s="39"/>
      <c r="JP24" s="39"/>
      <c r="JQ24" s="39"/>
      <c r="JR24" s="39"/>
      <c r="JS24" s="39"/>
      <c r="JT24" s="39"/>
      <c r="JU24" s="39"/>
      <c r="JV24" s="39"/>
      <c r="JW24" s="39"/>
      <c r="JX24" s="39"/>
      <c r="JY24" s="39"/>
      <c r="JZ24" s="39"/>
      <c r="KA24" s="39"/>
      <c r="KB24" s="39"/>
      <c r="KC24" s="39"/>
      <c r="KD24" s="39"/>
      <c r="KE24" s="39"/>
      <c r="KF24" s="39"/>
      <c r="KG24" s="39"/>
      <c r="KH24" s="39"/>
      <c r="KI24" s="39"/>
      <c r="KJ24" s="39"/>
      <c r="KK24" s="39"/>
      <c r="KL24" s="39"/>
      <c r="KM24" s="39"/>
      <c r="KN24" s="39"/>
      <c r="KO24" s="39"/>
      <c r="KP24" s="39"/>
      <c r="KQ24" s="39"/>
      <c r="KR24" s="39"/>
      <c r="KS24" s="39"/>
      <c r="KT24" s="39"/>
      <c r="KU24" s="39"/>
      <c r="KV24" s="39"/>
      <c r="KW24" s="39"/>
      <c r="KX24" s="39"/>
      <c r="KY24" s="39"/>
      <c r="KZ24" s="39"/>
      <c r="LA24" s="39"/>
      <c r="LB24" s="39"/>
      <c r="LC24" s="39"/>
      <c r="LD24" s="39"/>
      <c r="LE24" s="39"/>
      <c r="LF24" s="39"/>
      <c r="LG24" s="39"/>
      <c r="LH24" s="39"/>
      <c r="LI24" s="39"/>
      <c r="LJ24" s="39"/>
      <c r="LK24" s="39"/>
      <c r="LL24" s="39"/>
      <c r="LM24" s="39"/>
      <c r="LN24" s="39"/>
      <c r="LO24" s="39"/>
      <c r="LP24" s="39"/>
      <c r="LQ24" s="39"/>
      <c r="LR24" s="39"/>
      <c r="LS24" s="39"/>
      <c r="LT24" s="39"/>
      <c r="LU24" s="39"/>
      <c r="LV24" s="39"/>
      <c r="LW24" s="39"/>
      <c r="LX24" s="39"/>
      <c r="LY24" s="39"/>
      <c r="LZ24" s="39"/>
      <c r="MA24" s="39"/>
      <c r="MB24" s="39"/>
      <c r="MC24" s="39"/>
      <c r="MD24" s="39"/>
      <c r="ME24" s="39"/>
      <c r="MF24" s="39"/>
      <c r="MG24" s="39"/>
      <c r="MH24" s="39"/>
      <c r="MI24" s="39"/>
      <c r="MJ24" s="39"/>
      <c r="MK24" s="39"/>
      <c r="ML24" s="39"/>
      <c r="MM24" s="39"/>
      <c r="MN24" s="39"/>
      <c r="MO24" s="39"/>
      <c r="MP24" s="39"/>
      <c r="MQ24" s="39"/>
      <c r="MR24" s="39"/>
      <c r="MS24" s="39"/>
      <c r="MT24" s="39"/>
      <c r="MU24" s="39"/>
      <c r="MV24" s="39"/>
      <c r="MW24" s="39"/>
      <c r="MX24" s="39"/>
      <c r="MY24" s="39"/>
      <c r="MZ24" s="39"/>
      <c r="NA24" s="39"/>
      <c r="NB24" s="39"/>
      <c r="NC24" s="39"/>
      <c r="ND24" s="39"/>
      <c r="NE24" s="39"/>
      <c r="NF24" s="39"/>
      <c r="NG24" s="39"/>
      <c r="NH24" s="39"/>
      <c r="NI24" s="39"/>
      <c r="NJ24" s="39"/>
      <c r="NK24" s="39"/>
      <c r="NL24" s="39"/>
      <c r="NM24" s="39"/>
      <c r="NN24" s="39"/>
      <c r="NO24" s="39"/>
      <c r="NP24" s="39"/>
      <c r="NQ24" s="39"/>
      <c r="NR24" s="39"/>
      <c r="NS24" s="39"/>
      <c r="NT24" s="39"/>
      <c r="NU24" s="39"/>
      <c r="NV24" s="39"/>
      <c r="NW24" s="39"/>
      <c r="NX24" s="39"/>
      <c r="NY24" s="39"/>
      <c r="NZ24" s="39"/>
      <c r="OA24" s="39"/>
      <c r="OB24" s="39"/>
      <c r="OC24" s="39"/>
      <c r="OD24" s="39"/>
      <c r="OE24" s="39"/>
      <c r="OF24" s="39"/>
      <c r="OG24" s="39"/>
      <c r="OH24" s="39"/>
      <c r="OI24" s="39"/>
      <c r="OJ24" s="39"/>
      <c r="OK24" s="39"/>
      <c r="OL24" s="39"/>
      <c r="OM24" s="39"/>
      <c r="ON24" s="39"/>
      <c r="OO24" s="39"/>
      <c r="OP24" s="39"/>
      <c r="OQ24" s="39"/>
      <c r="OR24" s="39"/>
      <c r="OS24" s="39"/>
      <c r="OT24" s="39"/>
      <c r="OU24" s="39"/>
      <c r="OV24" s="39"/>
      <c r="OW24" s="39"/>
      <c r="OX24" s="39"/>
      <c r="OY24" s="39"/>
      <c r="OZ24" s="39"/>
      <c r="PA24" s="39"/>
      <c r="PB24" s="39"/>
      <c r="PC24" s="39"/>
      <c r="PD24" s="39"/>
      <c r="PE24" s="39"/>
      <c r="PF24" s="39"/>
      <c r="PG24" s="39"/>
      <c r="PH24" s="39"/>
      <c r="PI24" s="39"/>
      <c r="PJ24" s="39"/>
      <c r="PK24" s="39"/>
      <c r="PL24" s="39"/>
      <c r="PM24" s="39"/>
      <c r="PN24" s="39"/>
      <c r="PO24" s="39"/>
      <c r="PP24" s="39"/>
      <c r="PQ24" s="39"/>
      <c r="PR24" s="39"/>
      <c r="PS24" s="39"/>
      <c r="PT24" s="39"/>
      <c r="PU24" s="39"/>
      <c r="PV24" s="39"/>
      <c r="PW24" s="39"/>
      <c r="PX24" s="39"/>
      <c r="PY24" s="39"/>
      <c r="PZ24" s="39"/>
      <c r="QA24" s="39"/>
      <c r="QB24" s="39"/>
      <c r="QC24" s="39"/>
      <c r="QD24" s="39"/>
      <c r="QE24" s="39"/>
      <c r="QF24" s="39"/>
      <c r="QG24" s="39"/>
      <c r="QH24" s="39"/>
      <c r="QI24" s="39"/>
      <c r="QJ24" s="39"/>
      <c r="QK24" s="39"/>
      <c r="QL24" s="39"/>
      <c r="QM24" s="39"/>
      <c r="QN24" s="39"/>
      <c r="QO24" s="39"/>
      <c r="QP24" s="39"/>
      <c r="QQ24" s="39"/>
      <c r="QR24" s="39"/>
      <c r="QS24" s="39"/>
      <c r="QT24" s="39"/>
      <c r="QU24" s="39"/>
      <c r="QV24" s="39"/>
      <c r="QW24" s="39"/>
      <c r="QX24" s="39"/>
      <c r="QY24" s="39"/>
      <c r="QZ24" s="39"/>
      <c r="RA24" s="39"/>
      <c r="RB24" s="39"/>
      <c r="RC24" s="39"/>
      <c r="RD24" s="39"/>
      <c r="RE24" s="39"/>
      <c r="RF24" s="39"/>
      <c r="RG24" s="39"/>
      <c r="RH24" s="39"/>
      <c r="RI24" s="39"/>
      <c r="RJ24" s="39"/>
      <c r="RK24" s="39"/>
      <c r="RL24" s="39"/>
      <c r="RM24" s="39"/>
      <c r="RN24" s="39"/>
      <c r="RO24" s="39"/>
      <c r="RP24" s="39"/>
      <c r="RQ24" s="39"/>
      <c r="RR24" s="39"/>
      <c r="RS24" s="39"/>
      <c r="RT24" s="39"/>
      <c r="RU24" s="39"/>
      <c r="RV24" s="39"/>
      <c r="RW24" s="39"/>
      <c r="RX24" s="39"/>
      <c r="RY24" s="39"/>
      <c r="RZ24" s="39"/>
      <c r="SA24" s="39"/>
      <c r="SB24" s="39"/>
      <c r="SC24" s="39"/>
      <c r="SD24" s="39"/>
      <c r="SE24" s="39"/>
      <c r="SF24" s="39"/>
      <c r="SG24" s="39"/>
      <c r="SH24" s="39"/>
      <c r="SI24" s="39"/>
      <c r="SJ24" s="39"/>
      <c r="SK24" s="39"/>
      <c r="SL24" s="39"/>
      <c r="SM24" s="39"/>
      <c r="SN24" s="39"/>
      <c r="SO24" s="39"/>
      <c r="SP24" s="39"/>
      <c r="SQ24" s="39"/>
      <c r="SR24" s="39"/>
      <c r="SS24" s="39"/>
      <c r="ST24" s="39"/>
      <c r="SU24" s="39"/>
      <c r="SV24" s="39"/>
      <c r="SW24" s="39"/>
      <c r="SX24" s="39"/>
      <c r="SY24" s="39"/>
      <c r="SZ24" s="39"/>
      <c r="TA24" s="39"/>
      <c r="TB24" s="39"/>
      <c r="TC24" s="39"/>
      <c r="TD24" s="39"/>
      <c r="TE24" s="39"/>
      <c r="TF24" s="39"/>
      <c r="TG24" s="39"/>
      <c r="TH24" s="39"/>
      <c r="TI24" s="39"/>
      <c r="TJ24" s="39"/>
      <c r="TK24" s="39"/>
      <c r="TL24" s="39"/>
      <c r="TM24" s="39"/>
      <c r="TN24" s="39"/>
      <c r="TO24" s="39"/>
      <c r="TP24" s="39"/>
      <c r="TQ24" s="39"/>
      <c r="TR24" s="39"/>
      <c r="TS24" s="39"/>
      <c r="TT24" s="39"/>
      <c r="TU24" s="39"/>
      <c r="TV24" s="39"/>
      <c r="TW24" s="39"/>
      <c r="TX24" s="39"/>
      <c r="TY24" s="39"/>
      <c r="TZ24" s="39"/>
      <c r="UA24" s="39"/>
      <c r="UB24" s="39"/>
      <c r="UC24" s="39"/>
      <c r="UD24" s="39"/>
      <c r="UE24" s="39"/>
      <c r="UF24" s="39"/>
      <c r="UG24" s="39"/>
      <c r="UH24" s="39"/>
      <c r="UI24" s="39"/>
      <c r="UJ24" s="39"/>
      <c r="UK24" s="39"/>
      <c r="UL24" s="39"/>
      <c r="UM24" s="39"/>
      <c r="UN24" s="39"/>
      <c r="UO24" s="39"/>
      <c r="UP24" s="39"/>
      <c r="UQ24" s="39"/>
      <c r="UR24" s="39"/>
      <c r="US24" s="39"/>
      <c r="UT24" s="39"/>
      <c r="UU24" s="39"/>
      <c r="UV24" s="39"/>
      <c r="UW24" s="39"/>
      <c r="UX24" s="39"/>
      <c r="UY24" s="39"/>
      <c r="UZ24" s="39"/>
      <c r="VA24" s="39"/>
      <c r="VB24" s="39"/>
      <c r="VC24" s="39"/>
      <c r="VD24" s="39"/>
      <c r="VE24" s="39"/>
      <c r="VF24" s="39"/>
      <c r="VG24" s="39"/>
      <c r="VH24" s="39"/>
      <c r="VI24" s="39"/>
      <c r="VJ24" s="39"/>
      <c r="VK24" s="39"/>
      <c r="VL24" s="39"/>
      <c r="VM24" s="39"/>
      <c r="VN24" s="39"/>
      <c r="VO24" s="39"/>
      <c r="VP24" s="39"/>
      <c r="VQ24" s="39"/>
      <c r="VR24" s="39"/>
      <c r="VS24" s="39"/>
      <c r="VT24" s="39"/>
      <c r="VU24" s="39"/>
      <c r="VV24" s="39"/>
      <c r="VW24" s="39"/>
      <c r="VX24" s="39"/>
      <c r="VY24" s="39"/>
      <c r="VZ24" s="39"/>
      <c r="WA24" s="39"/>
      <c r="WB24" s="39"/>
      <c r="WC24" s="39"/>
      <c r="WD24" s="39"/>
      <c r="WE24" s="39"/>
      <c r="WF24" s="39"/>
      <c r="WG24" s="39"/>
      <c r="WH24" s="39"/>
      <c r="WI24" s="39"/>
      <c r="WJ24" s="39"/>
      <c r="WK24" s="39"/>
      <c r="WL24" s="39"/>
      <c r="WM24" s="39"/>
      <c r="WN24" s="39"/>
      <c r="WO24" s="39"/>
      <c r="WP24" s="39"/>
      <c r="WQ24" s="39"/>
      <c r="WR24" s="39"/>
      <c r="WS24" s="39"/>
      <c r="WT24" s="39"/>
      <c r="WU24" s="39"/>
      <c r="WV24" s="39"/>
      <c r="WW24" s="39"/>
      <c r="WX24" s="39"/>
      <c r="WY24" s="39"/>
      <c r="WZ24" s="39"/>
      <c r="XA24" s="39"/>
      <c r="XB24" s="39"/>
      <c r="XC24" s="39"/>
      <c r="XD24" s="39"/>
      <c r="XE24" s="39"/>
      <c r="XF24" s="39"/>
      <c r="XG24" s="39"/>
      <c r="XH24" s="39"/>
      <c r="XI24" s="39"/>
      <c r="XJ24" s="39"/>
      <c r="XK24" s="39"/>
      <c r="XL24" s="39"/>
      <c r="XM24" s="39"/>
      <c r="XN24" s="39"/>
      <c r="XO24" s="39"/>
      <c r="XP24" s="39"/>
      <c r="XQ24" s="39"/>
      <c r="XR24" s="39"/>
      <c r="XS24" s="39"/>
      <c r="XT24" s="39"/>
      <c r="XU24" s="39"/>
      <c r="XV24" s="39"/>
      <c r="XW24" s="39"/>
      <c r="XX24" s="39"/>
      <c r="XY24" s="39"/>
      <c r="XZ24" s="39"/>
      <c r="YA24" s="39"/>
      <c r="YB24" s="39"/>
      <c r="YC24" s="39"/>
      <c r="YD24" s="39"/>
      <c r="YE24" s="39"/>
      <c r="YF24" s="39"/>
      <c r="YG24" s="39"/>
      <c r="YH24" s="39"/>
      <c r="YI24" s="39"/>
      <c r="YJ24" s="39"/>
      <c r="YK24" s="39"/>
      <c r="YL24" s="39"/>
      <c r="YM24" s="39"/>
      <c r="YN24" s="39"/>
      <c r="YO24" s="39"/>
      <c r="YP24" s="39"/>
      <c r="YQ24" s="39"/>
      <c r="YR24" s="39"/>
      <c r="YS24" s="39"/>
      <c r="YT24" s="39"/>
      <c r="YU24" s="39"/>
      <c r="YV24" s="39"/>
      <c r="YW24" s="39"/>
      <c r="YX24" s="39"/>
      <c r="YY24" s="39"/>
      <c r="YZ24" s="39"/>
      <c r="ZA24" s="39"/>
      <c r="ZB24" s="39"/>
      <c r="ZC24" s="39"/>
      <c r="ZD24" s="39"/>
      <c r="ZE24" s="39"/>
      <c r="ZF24" s="39"/>
      <c r="ZG24" s="39"/>
      <c r="ZH24" s="39"/>
      <c r="ZI24" s="39"/>
      <c r="ZJ24" s="39"/>
      <c r="ZK24" s="39"/>
      <c r="ZL24" s="39"/>
      <c r="ZM24" s="39"/>
      <c r="ZN24" s="39"/>
      <c r="ZO24" s="39"/>
      <c r="ZP24" s="39"/>
      <c r="ZQ24" s="39"/>
      <c r="ZR24" s="39"/>
      <c r="ZS24" s="39"/>
      <c r="ZT24" s="39"/>
      <c r="ZU24" s="39"/>
      <c r="ZV24" s="39"/>
      <c r="ZW24" s="39"/>
      <c r="ZX24" s="39"/>
      <c r="ZY24" s="39"/>
      <c r="ZZ24" s="39"/>
      <c r="AAA24" s="39"/>
      <c r="AAB24" s="39"/>
      <c r="AAC24" s="39"/>
      <c r="AAD24" s="39"/>
      <c r="AAE24" s="39"/>
      <c r="AAF24" s="39"/>
      <c r="AAG24" s="39"/>
      <c r="AAH24" s="39"/>
      <c r="AAI24" s="39"/>
      <c r="AAJ24" s="39"/>
      <c r="AAK24" s="39"/>
      <c r="AAL24" s="39"/>
      <c r="AAM24" s="39"/>
      <c r="AAN24" s="39"/>
      <c r="AAO24" s="39"/>
      <c r="AAP24" s="39"/>
      <c r="AAQ24" s="39"/>
      <c r="AAR24" s="39"/>
      <c r="AAS24" s="39"/>
      <c r="AAT24" s="39"/>
      <c r="AAU24" s="39"/>
      <c r="AAV24" s="39"/>
      <c r="AAW24" s="39"/>
      <c r="AAX24" s="39"/>
      <c r="AAY24" s="39"/>
      <c r="AAZ24" s="39"/>
      <c r="ABA24" s="39"/>
      <c r="ABB24" s="39"/>
      <c r="ABC24" s="39"/>
      <c r="ABD24" s="39"/>
      <c r="ABE24" s="39"/>
      <c r="ABF24" s="39"/>
      <c r="ABG24" s="39"/>
      <c r="ABH24" s="39"/>
      <c r="ABI24" s="39"/>
      <c r="ABJ24" s="39"/>
      <c r="ABK24" s="39"/>
      <c r="ABL24" s="39"/>
      <c r="ABM24" s="39"/>
      <c r="ABN24" s="39"/>
      <c r="ABO24" s="39"/>
      <c r="ABP24" s="39"/>
      <c r="ABQ24" s="39"/>
      <c r="ABR24" s="39"/>
      <c r="ABS24" s="39"/>
      <c r="ABT24" s="39"/>
      <c r="ABU24" s="39"/>
      <c r="ABV24" s="39"/>
      <c r="ABW24" s="39"/>
      <c r="ABX24" s="39"/>
      <c r="ABY24" s="39"/>
      <c r="ABZ24" s="39"/>
      <c r="ACA24" s="39"/>
      <c r="ACB24" s="39"/>
      <c r="ACC24" s="39"/>
      <c r="ACD24" s="39"/>
      <c r="ACE24" s="39"/>
      <c r="ACF24" s="39"/>
      <c r="ACG24" s="39"/>
      <c r="ACH24" s="39"/>
      <c r="ACI24" s="39"/>
      <c r="ACJ24" s="39"/>
      <c r="ACK24" s="39"/>
      <c r="ACL24" s="39"/>
      <c r="ACM24" s="39"/>
      <c r="ACN24" s="39"/>
      <c r="ACO24" s="39"/>
      <c r="ACP24" s="39"/>
      <c r="ACQ24" s="39"/>
      <c r="ACR24" s="39"/>
      <c r="ACS24" s="39"/>
      <c r="ACT24" s="39"/>
      <c r="ACU24" s="39"/>
      <c r="ACV24" s="39"/>
      <c r="ACW24" s="39"/>
      <c r="ACX24" s="39"/>
      <c r="ACY24" s="39"/>
      <c r="ACZ24" s="39"/>
      <c r="ADA24" s="39"/>
      <c r="ADB24" s="39"/>
      <c r="ADC24" s="39"/>
      <c r="ADD24" s="39"/>
      <c r="ADE24" s="39"/>
      <c r="ADF24" s="39"/>
      <c r="ADG24" s="39"/>
      <c r="ADH24" s="39"/>
      <c r="ADI24" s="39"/>
      <c r="ADJ24" s="39"/>
      <c r="ADK24" s="39"/>
      <c r="ADL24" s="39"/>
      <c r="ADM24" s="39"/>
      <c r="ADN24" s="39"/>
      <c r="ADO24" s="39"/>
      <c r="ADP24" s="39"/>
      <c r="ADQ24" s="39"/>
      <c r="ADR24" s="39"/>
      <c r="ADS24" s="39"/>
      <c r="ADT24" s="39"/>
      <c r="ADU24" s="39"/>
      <c r="ADV24" s="39"/>
      <c r="ADW24" s="39"/>
      <c r="ADX24" s="39"/>
      <c r="ADY24" s="39"/>
      <c r="ADZ24" s="39"/>
      <c r="AEA24" s="39"/>
      <c r="AEB24" s="39"/>
      <c r="AEC24" s="39"/>
      <c r="AED24" s="39"/>
      <c r="AEE24" s="39"/>
      <c r="AEF24" s="39"/>
      <c r="AEG24" s="39"/>
      <c r="AEH24" s="39"/>
      <c r="AEI24" s="39"/>
      <c r="AEJ24" s="39"/>
      <c r="AEK24" s="39"/>
      <c r="AEL24" s="39"/>
      <c r="AEM24" s="39"/>
      <c r="AEN24" s="39"/>
      <c r="AEO24" s="39"/>
      <c r="AEP24" s="39"/>
      <c r="AEQ24" s="39"/>
      <c r="AER24" s="39"/>
      <c r="AES24" s="39"/>
      <c r="AET24" s="39"/>
      <c r="AEU24" s="39"/>
      <c r="AEV24" s="39"/>
      <c r="AEW24" s="39"/>
      <c r="AEX24" s="39"/>
      <c r="AEY24" s="39"/>
      <c r="AEZ24" s="39"/>
      <c r="AFA24" s="39"/>
      <c r="AFB24" s="39"/>
      <c r="AFC24" s="39"/>
      <c r="AFD24" s="39"/>
      <c r="AFE24" s="39"/>
      <c r="AFF24" s="39"/>
      <c r="AFG24" s="39"/>
      <c r="AFH24" s="39"/>
      <c r="AFI24" s="39"/>
      <c r="AFJ24" s="39"/>
      <c r="AFK24" s="39"/>
      <c r="AFL24" s="39"/>
      <c r="AFM24" s="39"/>
      <c r="AFN24" s="39"/>
      <c r="AFO24" s="39"/>
      <c r="AFP24" s="39"/>
      <c r="AFQ24" s="39"/>
      <c r="AFR24" s="39"/>
      <c r="AFS24" s="39"/>
      <c r="AFT24" s="39"/>
      <c r="AFU24" s="39"/>
      <c r="AFV24" s="39"/>
      <c r="AFW24" s="39"/>
      <c r="AFX24" s="39"/>
      <c r="AFY24" s="39"/>
      <c r="AFZ24" s="39"/>
      <c r="AGA24" s="39"/>
      <c r="AGB24" s="39"/>
      <c r="AGC24" s="39"/>
      <c r="AGD24" s="39"/>
      <c r="AGE24" s="39"/>
      <c r="AGF24" s="39"/>
      <c r="AGG24" s="39"/>
      <c r="AGH24" s="39"/>
      <c r="AGI24" s="39"/>
      <c r="AGJ24" s="39"/>
      <c r="AGK24" s="39"/>
      <c r="AGL24" s="39"/>
      <c r="AGM24" s="39"/>
      <c r="AGN24" s="39"/>
      <c r="AGO24" s="39"/>
      <c r="AGP24" s="39"/>
      <c r="AGQ24" s="39"/>
      <c r="AGR24" s="39"/>
      <c r="AGS24" s="39"/>
      <c r="AGT24" s="39"/>
      <c r="AGU24" s="39"/>
      <c r="AGV24" s="39"/>
      <c r="AGW24" s="39"/>
      <c r="AGX24" s="39"/>
      <c r="AGY24" s="39"/>
      <c r="AGZ24" s="39"/>
      <c r="AHA24" s="39"/>
      <c r="AHB24" s="39"/>
      <c r="AHC24" s="39"/>
      <c r="AHD24" s="39"/>
      <c r="AHE24" s="39"/>
      <c r="AHF24" s="39"/>
      <c r="AHG24" s="39"/>
      <c r="AHH24" s="39"/>
      <c r="AHI24" s="39"/>
      <c r="AHJ24" s="39"/>
      <c r="AHK24" s="39"/>
      <c r="AHL24" s="39"/>
      <c r="AHM24" s="39"/>
      <c r="AHN24" s="39"/>
      <c r="AHO24" s="39"/>
      <c r="AHP24" s="39"/>
      <c r="AHQ24" s="39"/>
      <c r="AHR24" s="39"/>
      <c r="AHS24" s="39"/>
      <c r="AHT24" s="39"/>
      <c r="AHU24" s="39"/>
      <c r="AHV24" s="39"/>
      <c r="AHW24" s="39"/>
      <c r="AHX24" s="39"/>
      <c r="AHY24" s="39"/>
      <c r="AHZ24" s="39"/>
      <c r="AIA24" s="39"/>
      <c r="AIB24" s="39"/>
      <c r="AIC24" s="39"/>
      <c r="AID24" s="39"/>
      <c r="AIE24" s="39"/>
      <c r="AIF24" s="39"/>
      <c r="AIG24" s="39"/>
      <c r="AIH24" s="39"/>
      <c r="AII24" s="39"/>
      <c r="AIJ24" s="39"/>
      <c r="AIK24" s="39"/>
      <c r="AIL24" s="39"/>
      <c r="AIM24" s="39"/>
      <c r="AIN24" s="39"/>
      <c r="AIO24" s="39"/>
      <c r="AIP24" s="39"/>
      <c r="AIQ24" s="39"/>
      <c r="AIR24" s="39"/>
      <c r="AIS24" s="39"/>
      <c r="AIT24" s="39"/>
      <c r="AIU24" s="39"/>
      <c r="AIV24" s="39"/>
      <c r="AIW24" s="39"/>
      <c r="AIX24" s="39"/>
      <c r="AIY24" s="39"/>
      <c r="AIZ24" s="39"/>
      <c r="AJA24" s="39"/>
      <c r="AJB24" s="39"/>
      <c r="AJC24" s="39"/>
      <c r="AJD24" s="39"/>
      <c r="AJE24" s="39"/>
      <c r="AJF24" s="39"/>
      <c r="AJG24" s="39"/>
      <c r="AJH24" s="39"/>
      <c r="AJI24" s="39"/>
      <c r="AJJ24" s="39"/>
      <c r="AJK24" s="39"/>
      <c r="AJL24" s="39"/>
      <c r="AJM24" s="39"/>
      <c r="AJN24" s="39"/>
      <c r="AJO24" s="39"/>
      <c r="AJP24" s="39"/>
      <c r="AJQ24" s="39"/>
      <c r="AJR24" s="39"/>
      <c r="AJS24" s="39"/>
      <c r="AJT24" s="39"/>
      <c r="AJU24" s="39"/>
      <c r="AJV24" s="39"/>
      <c r="AJW24" s="39"/>
      <c r="AJX24" s="39"/>
      <c r="AJY24" s="39"/>
      <c r="AJZ24" s="39"/>
      <c r="AKA24" s="39"/>
      <c r="AKB24" s="39"/>
      <c r="AKC24" s="39"/>
      <c r="AKD24" s="39"/>
      <c r="AKE24" s="39"/>
      <c r="AKF24" s="39"/>
      <c r="AKG24" s="39"/>
      <c r="AKH24" s="39"/>
      <c r="AKI24" s="39"/>
      <c r="AKJ24" s="39"/>
      <c r="AKK24" s="39"/>
      <c r="AKL24" s="39"/>
      <c r="AKM24" s="39"/>
      <c r="AKN24" s="39"/>
      <c r="AKO24" s="39"/>
      <c r="AKP24" s="39"/>
      <c r="AKQ24" s="39"/>
      <c r="AKR24" s="39"/>
      <c r="AKS24" s="39"/>
      <c r="AKT24" s="39"/>
      <c r="AKU24" s="39"/>
      <c r="AKV24" s="39"/>
      <c r="AKW24" s="39"/>
      <c r="AKX24" s="39"/>
      <c r="AKY24" s="39"/>
      <c r="AKZ24" s="39"/>
      <c r="ALA24" s="39"/>
      <c r="ALB24" s="39"/>
      <c r="ALC24" s="39"/>
      <c r="ALD24" s="39"/>
      <c r="ALE24" s="39"/>
      <c r="ALF24" s="39"/>
      <c r="ALG24" s="39"/>
      <c r="ALH24" s="39"/>
      <c r="ALI24" s="39"/>
      <c r="ALJ24" s="39"/>
      <c r="ALK24" s="39"/>
      <c r="ALL24" s="39"/>
      <c r="ALM24" s="39"/>
      <c r="ALN24" s="39"/>
      <c r="ALO24" s="39"/>
      <c r="ALP24" s="39"/>
      <c r="ALQ24" s="39"/>
      <c r="ALR24" s="39"/>
      <c r="ALS24" s="39"/>
      <c r="ALT24" s="39"/>
      <c r="ALU24" s="39"/>
      <c r="ALV24" s="39"/>
      <c r="ALW24" s="39"/>
      <c r="ALX24" s="39"/>
      <c r="ALY24" s="39"/>
      <c r="ALZ24" s="39"/>
      <c r="AMA24" s="39"/>
      <c r="AMB24" s="39"/>
      <c r="AMC24" s="39"/>
      <c r="AMD24" s="39"/>
      <c r="AME24" s="39"/>
      <c r="AMF24" s="39"/>
      <c r="AMG24" s="39"/>
      <c r="AMH24" s="39"/>
      <c r="AMI24" s="39"/>
      <c r="AMJ24" s="39"/>
      <c r="AMK24" s="39"/>
      <c r="AML24" s="39"/>
      <c r="AMM24" s="39"/>
      <c r="AMN24" s="39"/>
      <c r="AMO24" s="39"/>
      <c r="AMP24" s="39"/>
      <c r="AMQ24" s="39"/>
      <c r="AMR24" s="39"/>
      <c r="AMS24" s="39"/>
      <c r="AMT24" s="39"/>
      <c r="AMU24" s="39"/>
      <c r="AMV24" s="39"/>
      <c r="AMW24" s="39"/>
      <c r="AMX24" s="39"/>
      <c r="AMY24" s="39"/>
      <c r="AMZ24" s="39"/>
      <c r="ANA24" s="39"/>
      <c r="ANB24" s="39"/>
      <c r="ANC24" s="39"/>
      <c r="AND24" s="39"/>
      <c r="ANE24" s="39"/>
      <c r="ANF24" s="39"/>
      <c r="ANG24" s="39"/>
      <c r="ANH24" s="39"/>
      <c r="ANI24" s="39"/>
      <c r="ANJ24" s="39"/>
      <c r="ANK24" s="39"/>
      <c r="ANL24" s="39"/>
      <c r="ANM24" s="39"/>
      <c r="ANN24" s="39"/>
      <c r="ANO24" s="39"/>
      <c r="ANP24" s="39"/>
      <c r="ANQ24" s="39"/>
      <c r="ANR24" s="39"/>
      <c r="ANS24" s="39"/>
      <c r="ANT24" s="39"/>
      <c r="ANU24" s="39"/>
      <c r="ANV24" s="39"/>
      <c r="ANW24" s="39"/>
      <c r="ANX24" s="39"/>
      <c r="ANY24" s="39"/>
      <c r="ANZ24" s="39"/>
      <c r="AOA24" s="39"/>
      <c r="AOB24" s="39"/>
      <c r="AOC24" s="39"/>
      <c r="AOD24" s="39"/>
      <c r="AOE24" s="39"/>
      <c r="AOF24" s="39"/>
      <c r="AOG24" s="39"/>
      <c r="AOH24" s="39"/>
      <c r="AOI24" s="39"/>
      <c r="AOJ24" s="39"/>
      <c r="AOK24" s="39"/>
      <c r="AOL24" s="39"/>
      <c r="AOM24" s="39"/>
      <c r="AON24" s="39"/>
      <c r="AOO24" s="39"/>
      <c r="AOP24" s="39"/>
      <c r="AOQ24" s="39"/>
      <c r="AOR24" s="39"/>
      <c r="AOS24" s="39"/>
      <c r="AOT24" s="39"/>
      <c r="AOU24" s="39"/>
      <c r="AOV24" s="39"/>
      <c r="AOW24" s="39"/>
      <c r="AOX24" s="39"/>
      <c r="AOY24" s="39"/>
      <c r="AOZ24" s="39"/>
      <c r="APA24" s="39"/>
      <c r="APB24" s="39"/>
      <c r="APC24" s="39"/>
      <c r="APD24" s="39"/>
      <c r="APE24" s="39"/>
      <c r="APF24" s="39"/>
      <c r="APG24" s="39"/>
      <c r="APH24" s="39"/>
      <c r="API24" s="39"/>
      <c r="APJ24" s="39"/>
      <c r="APK24" s="39"/>
      <c r="APL24" s="39"/>
      <c r="APM24" s="39"/>
      <c r="APN24" s="39"/>
      <c r="APO24" s="39"/>
      <c r="APP24" s="39"/>
      <c r="APQ24" s="39"/>
      <c r="APR24" s="39"/>
      <c r="APS24" s="39"/>
      <c r="APT24" s="39"/>
      <c r="APU24" s="39"/>
      <c r="APV24" s="39"/>
      <c r="APW24" s="39"/>
      <c r="APX24" s="39"/>
      <c r="APY24" s="39"/>
      <c r="APZ24" s="39"/>
      <c r="AQA24" s="39"/>
      <c r="AQB24" s="39"/>
      <c r="AQC24" s="39"/>
      <c r="AQD24" s="39"/>
      <c r="AQE24" s="39"/>
      <c r="AQF24" s="39"/>
      <c r="AQG24" s="39"/>
      <c r="AQH24" s="39"/>
      <c r="AQI24" s="39"/>
      <c r="AQJ24" s="39"/>
      <c r="AQK24" s="39"/>
      <c r="AQL24" s="39"/>
      <c r="AQM24" s="39"/>
      <c r="AQN24" s="39"/>
      <c r="AQO24" s="39"/>
      <c r="AQP24" s="39"/>
      <c r="AQQ24" s="39"/>
      <c r="AQR24" s="39"/>
      <c r="AQS24" s="39"/>
      <c r="AQT24" s="39"/>
      <c r="AQU24" s="39"/>
      <c r="AQV24" s="39"/>
      <c r="AQW24" s="39"/>
      <c r="AQX24" s="39"/>
      <c r="AQY24" s="39"/>
      <c r="AQZ24" s="39"/>
      <c r="ARA24" s="39"/>
      <c r="ARB24" s="39"/>
      <c r="ARC24" s="39"/>
      <c r="ARD24" s="39"/>
      <c r="ARE24" s="39"/>
      <c r="ARF24" s="39"/>
      <c r="ARG24" s="39"/>
      <c r="ARH24" s="39"/>
      <c r="ARI24" s="39"/>
      <c r="ARJ24" s="39"/>
      <c r="ARK24" s="39"/>
      <c r="ARL24" s="39"/>
      <c r="ARM24" s="39"/>
      <c r="ARN24" s="39"/>
      <c r="ARO24" s="39"/>
      <c r="ARP24" s="39"/>
      <c r="ARQ24" s="39"/>
      <c r="ARR24" s="39"/>
      <c r="ARS24" s="39"/>
      <c r="ART24" s="39"/>
      <c r="ARU24" s="39"/>
      <c r="ARV24" s="39"/>
      <c r="ARW24" s="39"/>
      <c r="ARX24" s="39"/>
      <c r="ARY24" s="39"/>
      <c r="ARZ24" s="39"/>
      <c r="ASA24" s="39"/>
      <c r="ASB24" s="39"/>
      <c r="ASC24" s="39"/>
      <c r="ASD24" s="39"/>
      <c r="ASE24" s="39"/>
      <c r="ASF24" s="39"/>
      <c r="ASG24" s="39"/>
      <c r="ASH24" s="39"/>
      <c r="ASI24" s="39"/>
      <c r="ASJ24" s="39"/>
      <c r="ASK24" s="39"/>
      <c r="ASL24" s="39"/>
      <c r="ASM24" s="39"/>
      <c r="ASN24" s="39"/>
      <c r="ASO24" s="39"/>
      <c r="ASP24" s="39"/>
      <c r="ASQ24" s="39"/>
      <c r="ASR24" s="39"/>
      <c r="ASS24" s="39"/>
      <c r="AST24" s="39"/>
      <c r="ASU24" s="39"/>
      <c r="ASV24" s="39"/>
      <c r="ASW24" s="39"/>
      <c r="ASX24" s="39"/>
      <c r="ASY24" s="39"/>
      <c r="ASZ24" s="39"/>
      <c r="ATA24" s="39"/>
      <c r="ATB24" s="39"/>
      <c r="ATC24" s="39"/>
      <c r="ATD24" s="39"/>
      <c r="ATE24" s="39"/>
      <c r="ATF24" s="39"/>
      <c r="ATG24" s="39"/>
      <c r="ATH24" s="39"/>
      <c r="ATI24" s="39"/>
      <c r="ATJ24" s="39"/>
      <c r="ATK24" s="39"/>
      <c r="ATL24" s="39"/>
      <c r="ATM24" s="39"/>
      <c r="ATN24" s="39"/>
      <c r="ATO24" s="39"/>
      <c r="ATP24" s="39"/>
      <c r="ATQ24" s="39"/>
      <c r="ATR24" s="39"/>
      <c r="ATS24" s="39"/>
      <c r="ATT24" s="39"/>
      <c r="ATU24" s="39"/>
      <c r="ATV24" s="39"/>
      <c r="ATW24" s="39"/>
      <c r="ATX24" s="39"/>
      <c r="ATY24" s="39"/>
      <c r="ATZ24" s="39"/>
      <c r="AUA24" s="39"/>
      <c r="AUB24" s="39"/>
      <c r="AUC24" s="39"/>
      <c r="AUD24" s="39"/>
      <c r="AUE24" s="39"/>
      <c r="AUF24" s="39"/>
      <c r="AUG24" s="39"/>
      <c r="AUH24" s="39"/>
      <c r="AUI24" s="39"/>
      <c r="AUJ24" s="39"/>
      <c r="AUK24" s="39"/>
      <c r="AUL24" s="39"/>
      <c r="AUM24" s="39"/>
      <c r="AUN24" s="39"/>
      <c r="AUO24" s="39"/>
      <c r="AUP24" s="39"/>
      <c r="AUQ24" s="39"/>
      <c r="AUR24" s="39"/>
      <c r="AUS24" s="39"/>
      <c r="AUT24" s="39"/>
      <c r="AUU24" s="39"/>
      <c r="AUV24" s="39"/>
      <c r="AUW24" s="39"/>
      <c r="AUX24" s="39"/>
      <c r="AUY24" s="39"/>
      <c r="AUZ24" s="39"/>
      <c r="AVA24" s="39"/>
      <c r="AVB24" s="39"/>
      <c r="AVC24" s="39"/>
      <c r="AVD24" s="39"/>
      <c r="AVE24" s="39"/>
      <c r="AVF24" s="39"/>
      <c r="AVG24" s="39"/>
      <c r="AVH24" s="39"/>
      <c r="AVI24" s="39"/>
      <c r="AVJ24" s="39"/>
      <c r="AVK24" s="39"/>
      <c r="AVL24" s="39"/>
      <c r="AVM24" s="39"/>
      <c r="AVN24" s="39"/>
      <c r="AVO24" s="39"/>
      <c r="AVP24" s="39"/>
      <c r="AVQ24" s="39"/>
      <c r="AVR24" s="39"/>
      <c r="AVS24" s="39"/>
      <c r="AVT24" s="39"/>
      <c r="AVU24" s="39"/>
      <c r="AVV24" s="39"/>
      <c r="AVW24" s="39"/>
      <c r="AVX24" s="39"/>
      <c r="AVY24" s="39"/>
      <c r="AVZ24" s="39"/>
      <c r="AWA24" s="39"/>
      <c r="AWB24" s="39"/>
      <c r="AWC24" s="39"/>
      <c r="AWD24" s="39"/>
      <c r="AWE24" s="39"/>
      <c r="AWF24" s="39"/>
      <c r="AWG24" s="39"/>
      <c r="AWH24" s="39"/>
      <c r="AWI24" s="39"/>
      <c r="AWJ24" s="39"/>
      <c r="AWK24" s="39"/>
      <c r="AWL24" s="39"/>
      <c r="AWM24" s="39"/>
      <c r="AWN24" s="39"/>
      <c r="AWO24" s="39"/>
      <c r="AWP24" s="39"/>
      <c r="AWQ24" s="39"/>
      <c r="AWR24" s="39"/>
      <c r="AWS24" s="39"/>
      <c r="AWT24" s="39"/>
      <c r="AWU24" s="39"/>
      <c r="AWV24" s="39"/>
      <c r="AWW24" s="39"/>
      <c r="AWX24" s="39"/>
      <c r="AWY24" s="39"/>
      <c r="AWZ24" s="39"/>
      <c r="AXA24" s="39"/>
      <c r="AXB24" s="39"/>
      <c r="AXC24" s="39"/>
      <c r="AXD24" s="39"/>
      <c r="AXE24" s="39"/>
      <c r="AXF24" s="39"/>
      <c r="AXG24" s="39"/>
      <c r="AXH24" s="39"/>
      <c r="AXI24" s="39"/>
      <c r="AXJ24" s="39"/>
      <c r="AXK24" s="39"/>
      <c r="AXL24" s="39"/>
      <c r="AXM24" s="39"/>
      <c r="AXN24" s="39"/>
      <c r="AXO24" s="39"/>
      <c r="AXP24" s="39"/>
      <c r="AXQ24" s="39"/>
      <c r="AXR24" s="39"/>
      <c r="AXS24" s="39"/>
      <c r="AXT24" s="39"/>
    </row>
    <row r="25" spans="1:1320" s="37" customFormat="1" ht="15.75" customHeight="1" x14ac:dyDescent="0.15">
      <c r="A25" s="48" t="s">
        <v>376</v>
      </c>
      <c r="B25" s="48" t="s">
        <v>520</v>
      </c>
      <c r="C25" s="49">
        <v>20.52</v>
      </c>
      <c r="D25" s="49">
        <v>20.52</v>
      </c>
      <c r="E25" s="49"/>
      <c r="F25" s="51"/>
      <c r="G25" s="51"/>
      <c r="H25" s="51"/>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c r="IV25" s="39"/>
      <c r="IW25" s="39"/>
      <c r="IX25" s="39"/>
      <c r="IY25" s="39"/>
      <c r="IZ25" s="39"/>
      <c r="JA25" s="39"/>
      <c r="JB25" s="39"/>
      <c r="JC25" s="39"/>
      <c r="JD25" s="39"/>
      <c r="JE25" s="39"/>
      <c r="JF25" s="39"/>
      <c r="JG25" s="39"/>
      <c r="JH25" s="39"/>
      <c r="JI25" s="39"/>
      <c r="JJ25" s="39"/>
      <c r="JK25" s="39"/>
      <c r="JL25" s="39"/>
      <c r="JM25" s="39"/>
      <c r="JN25" s="39"/>
      <c r="JO25" s="39"/>
      <c r="JP25" s="39"/>
      <c r="JQ25" s="39"/>
      <c r="JR25" s="39"/>
      <c r="JS25" s="39"/>
      <c r="JT25" s="39"/>
      <c r="JU25" s="39"/>
      <c r="JV25" s="39"/>
      <c r="JW25" s="39"/>
      <c r="JX25" s="39"/>
      <c r="JY25" s="39"/>
      <c r="JZ25" s="39"/>
      <c r="KA25" s="39"/>
      <c r="KB25" s="39"/>
      <c r="KC25" s="39"/>
      <c r="KD25" s="39"/>
      <c r="KE25" s="39"/>
      <c r="KF25" s="39"/>
      <c r="KG25" s="39"/>
      <c r="KH25" s="39"/>
      <c r="KI25" s="39"/>
      <c r="KJ25" s="39"/>
      <c r="KK25" s="39"/>
      <c r="KL25" s="39"/>
      <c r="KM25" s="39"/>
      <c r="KN25" s="39"/>
      <c r="KO25" s="39"/>
      <c r="KP25" s="39"/>
      <c r="KQ25" s="39"/>
      <c r="KR25" s="39"/>
      <c r="KS25" s="39"/>
      <c r="KT25" s="39"/>
      <c r="KU25" s="39"/>
      <c r="KV25" s="39"/>
      <c r="KW25" s="39"/>
      <c r="KX25" s="39"/>
      <c r="KY25" s="39"/>
      <c r="KZ25" s="39"/>
      <c r="LA25" s="39"/>
      <c r="LB25" s="39"/>
      <c r="LC25" s="39"/>
      <c r="LD25" s="39"/>
      <c r="LE25" s="39"/>
      <c r="LF25" s="39"/>
      <c r="LG25" s="39"/>
      <c r="LH25" s="39"/>
      <c r="LI25" s="39"/>
      <c r="LJ25" s="39"/>
      <c r="LK25" s="39"/>
      <c r="LL25" s="39"/>
      <c r="LM25" s="39"/>
      <c r="LN25" s="39"/>
      <c r="LO25" s="39"/>
      <c r="LP25" s="39"/>
      <c r="LQ25" s="39"/>
      <c r="LR25" s="39"/>
      <c r="LS25" s="39"/>
      <c r="LT25" s="39"/>
      <c r="LU25" s="39"/>
      <c r="LV25" s="39"/>
      <c r="LW25" s="39"/>
      <c r="LX25" s="39"/>
      <c r="LY25" s="39"/>
      <c r="LZ25" s="39"/>
      <c r="MA25" s="39"/>
      <c r="MB25" s="39"/>
      <c r="MC25" s="39"/>
      <c r="MD25" s="39"/>
      <c r="ME25" s="39"/>
      <c r="MF25" s="39"/>
      <c r="MG25" s="39"/>
      <c r="MH25" s="39"/>
      <c r="MI25" s="39"/>
      <c r="MJ25" s="39"/>
      <c r="MK25" s="39"/>
      <c r="ML25" s="39"/>
      <c r="MM25" s="39"/>
      <c r="MN25" s="39"/>
      <c r="MO25" s="39"/>
      <c r="MP25" s="39"/>
      <c r="MQ25" s="39"/>
      <c r="MR25" s="39"/>
      <c r="MS25" s="39"/>
      <c r="MT25" s="39"/>
      <c r="MU25" s="39"/>
      <c r="MV25" s="39"/>
      <c r="MW25" s="39"/>
      <c r="MX25" s="39"/>
      <c r="MY25" s="39"/>
      <c r="MZ25" s="39"/>
      <c r="NA25" s="39"/>
      <c r="NB25" s="39"/>
      <c r="NC25" s="39"/>
      <c r="ND25" s="39"/>
      <c r="NE25" s="39"/>
      <c r="NF25" s="39"/>
      <c r="NG25" s="39"/>
      <c r="NH25" s="39"/>
      <c r="NI25" s="39"/>
      <c r="NJ25" s="39"/>
      <c r="NK25" s="39"/>
      <c r="NL25" s="39"/>
      <c r="NM25" s="39"/>
      <c r="NN25" s="39"/>
      <c r="NO25" s="39"/>
      <c r="NP25" s="39"/>
      <c r="NQ25" s="39"/>
      <c r="NR25" s="39"/>
      <c r="NS25" s="39"/>
      <c r="NT25" s="39"/>
      <c r="NU25" s="39"/>
      <c r="NV25" s="39"/>
      <c r="NW25" s="39"/>
      <c r="NX25" s="39"/>
      <c r="NY25" s="39"/>
      <c r="NZ25" s="39"/>
      <c r="OA25" s="39"/>
      <c r="OB25" s="39"/>
      <c r="OC25" s="39"/>
      <c r="OD25" s="39"/>
      <c r="OE25" s="39"/>
      <c r="OF25" s="39"/>
      <c r="OG25" s="39"/>
      <c r="OH25" s="39"/>
      <c r="OI25" s="39"/>
      <c r="OJ25" s="39"/>
      <c r="OK25" s="39"/>
      <c r="OL25" s="39"/>
      <c r="OM25" s="39"/>
      <c r="ON25" s="39"/>
      <c r="OO25" s="39"/>
      <c r="OP25" s="39"/>
      <c r="OQ25" s="39"/>
      <c r="OR25" s="39"/>
      <c r="OS25" s="39"/>
      <c r="OT25" s="39"/>
      <c r="OU25" s="39"/>
      <c r="OV25" s="39"/>
      <c r="OW25" s="39"/>
      <c r="OX25" s="39"/>
      <c r="OY25" s="39"/>
      <c r="OZ25" s="39"/>
      <c r="PA25" s="39"/>
      <c r="PB25" s="39"/>
      <c r="PC25" s="39"/>
      <c r="PD25" s="39"/>
      <c r="PE25" s="39"/>
      <c r="PF25" s="39"/>
      <c r="PG25" s="39"/>
      <c r="PH25" s="39"/>
      <c r="PI25" s="39"/>
      <c r="PJ25" s="39"/>
      <c r="PK25" s="39"/>
      <c r="PL25" s="39"/>
      <c r="PM25" s="39"/>
      <c r="PN25" s="39"/>
      <c r="PO25" s="39"/>
      <c r="PP25" s="39"/>
      <c r="PQ25" s="39"/>
      <c r="PR25" s="39"/>
      <c r="PS25" s="39"/>
      <c r="PT25" s="39"/>
      <c r="PU25" s="39"/>
      <c r="PV25" s="39"/>
      <c r="PW25" s="39"/>
      <c r="PX25" s="39"/>
      <c r="PY25" s="39"/>
      <c r="PZ25" s="39"/>
      <c r="QA25" s="39"/>
      <c r="QB25" s="39"/>
      <c r="QC25" s="39"/>
      <c r="QD25" s="39"/>
      <c r="QE25" s="39"/>
      <c r="QF25" s="39"/>
      <c r="QG25" s="39"/>
      <c r="QH25" s="39"/>
      <c r="QI25" s="39"/>
      <c r="QJ25" s="39"/>
      <c r="QK25" s="39"/>
      <c r="QL25" s="39"/>
      <c r="QM25" s="39"/>
      <c r="QN25" s="39"/>
      <c r="QO25" s="39"/>
      <c r="QP25" s="39"/>
      <c r="QQ25" s="39"/>
      <c r="QR25" s="39"/>
      <c r="QS25" s="39"/>
      <c r="QT25" s="39"/>
      <c r="QU25" s="39"/>
      <c r="QV25" s="39"/>
      <c r="QW25" s="39"/>
      <c r="QX25" s="39"/>
      <c r="QY25" s="39"/>
      <c r="QZ25" s="39"/>
      <c r="RA25" s="39"/>
      <c r="RB25" s="39"/>
      <c r="RC25" s="39"/>
      <c r="RD25" s="39"/>
      <c r="RE25" s="39"/>
      <c r="RF25" s="39"/>
      <c r="RG25" s="39"/>
      <c r="RH25" s="39"/>
      <c r="RI25" s="39"/>
      <c r="RJ25" s="39"/>
      <c r="RK25" s="39"/>
      <c r="RL25" s="39"/>
      <c r="RM25" s="39"/>
      <c r="RN25" s="39"/>
      <c r="RO25" s="39"/>
      <c r="RP25" s="39"/>
      <c r="RQ25" s="39"/>
      <c r="RR25" s="39"/>
      <c r="RS25" s="39"/>
      <c r="RT25" s="39"/>
      <c r="RU25" s="39"/>
      <c r="RV25" s="39"/>
      <c r="RW25" s="39"/>
      <c r="RX25" s="39"/>
      <c r="RY25" s="39"/>
      <c r="RZ25" s="39"/>
      <c r="SA25" s="39"/>
      <c r="SB25" s="39"/>
      <c r="SC25" s="39"/>
      <c r="SD25" s="39"/>
      <c r="SE25" s="39"/>
      <c r="SF25" s="39"/>
      <c r="SG25" s="39"/>
      <c r="SH25" s="39"/>
      <c r="SI25" s="39"/>
      <c r="SJ25" s="39"/>
      <c r="SK25" s="39"/>
      <c r="SL25" s="39"/>
      <c r="SM25" s="39"/>
      <c r="SN25" s="39"/>
      <c r="SO25" s="39"/>
      <c r="SP25" s="39"/>
      <c r="SQ25" s="39"/>
      <c r="SR25" s="39"/>
      <c r="SS25" s="39"/>
      <c r="ST25" s="39"/>
      <c r="SU25" s="39"/>
      <c r="SV25" s="39"/>
      <c r="SW25" s="39"/>
      <c r="SX25" s="39"/>
      <c r="SY25" s="39"/>
      <c r="SZ25" s="39"/>
      <c r="TA25" s="39"/>
      <c r="TB25" s="39"/>
      <c r="TC25" s="39"/>
      <c r="TD25" s="39"/>
      <c r="TE25" s="39"/>
      <c r="TF25" s="39"/>
      <c r="TG25" s="39"/>
      <c r="TH25" s="39"/>
      <c r="TI25" s="39"/>
      <c r="TJ25" s="39"/>
      <c r="TK25" s="39"/>
      <c r="TL25" s="39"/>
      <c r="TM25" s="39"/>
      <c r="TN25" s="39"/>
      <c r="TO25" s="39"/>
      <c r="TP25" s="39"/>
      <c r="TQ25" s="39"/>
      <c r="TR25" s="39"/>
      <c r="TS25" s="39"/>
      <c r="TT25" s="39"/>
      <c r="TU25" s="39"/>
      <c r="TV25" s="39"/>
      <c r="TW25" s="39"/>
      <c r="TX25" s="39"/>
      <c r="TY25" s="39"/>
      <c r="TZ25" s="39"/>
      <c r="UA25" s="39"/>
      <c r="UB25" s="39"/>
      <c r="UC25" s="39"/>
      <c r="UD25" s="39"/>
      <c r="UE25" s="39"/>
      <c r="UF25" s="39"/>
      <c r="UG25" s="39"/>
      <c r="UH25" s="39"/>
      <c r="UI25" s="39"/>
      <c r="UJ25" s="39"/>
      <c r="UK25" s="39"/>
      <c r="UL25" s="39"/>
      <c r="UM25" s="39"/>
      <c r="UN25" s="39"/>
      <c r="UO25" s="39"/>
      <c r="UP25" s="39"/>
      <c r="UQ25" s="39"/>
      <c r="UR25" s="39"/>
      <c r="US25" s="39"/>
      <c r="UT25" s="39"/>
      <c r="UU25" s="39"/>
      <c r="UV25" s="39"/>
      <c r="UW25" s="39"/>
      <c r="UX25" s="39"/>
      <c r="UY25" s="39"/>
      <c r="UZ25" s="39"/>
      <c r="VA25" s="39"/>
      <c r="VB25" s="39"/>
      <c r="VC25" s="39"/>
      <c r="VD25" s="39"/>
      <c r="VE25" s="39"/>
      <c r="VF25" s="39"/>
      <c r="VG25" s="39"/>
      <c r="VH25" s="39"/>
      <c r="VI25" s="39"/>
      <c r="VJ25" s="39"/>
      <c r="VK25" s="39"/>
      <c r="VL25" s="39"/>
      <c r="VM25" s="39"/>
      <c r="VN25" s="39"/>
      <c r="VO25" s="39"/>
      <c r="VP25" s="39"/>
      <c r="VQ25" s="39"/>
      <c r="VR25" s="39"/>
      <c r="VS25" s="39"/>
      <c r="VT25" s="39"/>
      <c r="VU25" s="39"/>
      <c r="VV25" s="39"/>
      <c r="VW25" s="39"/>
      <c r="VX25" s="39"/>
      <c r="VY25" s="39"/>
      <c r="VZ25" s="39"/>
      <c r="WA25" s="39"/>
      <c r="WB25" s="39"/>
      <c r="WC25" s="39"/>
      <c r="WD25" s="39"/>
      <c r="WE25" s="39"/>
      <c r="WF25" s="39"/>
      <c r="WG25" s="39"/>
      <c r="WH25" s="39"/>
      <c r="WI25" s="39"/>
      <c r="WJ25" s="39"/>
      <c r="WK25" s="39"/>
      <c r="WL25" s="39"/>
      <c r="WM25" s="39"/>
      <c r="WN25" s="39"/>
      <c r="WO25" s="39"/>
      <c r="WP25" s="39"/>
      <c r="WQ25" s="39"/>
      <c r="WR25" s="39"/>
      <c r="WS25" s="39"/>
      <c r="WT25" s="39"/>
      <c r="WU25" s="39"/>
      <c r="WV25" s="39"/>
      <c r="WW25" s="39"/>
      <c r="WX25" s="39"/>
      <c r="WY25" s="39"/>
      <c r="WZ25" s="39"/>
      <c r="XA25" s="39"/>
      <c r="XB25" s="39"/>
      <c r="XC25" s="39"/>
      <c r="XD25" s="39"/>
      <c r="XE25" s="39"/>
      <c r="XF25" s="39"/>
      <c r="XG25" s="39"/>
      <c r="XH25" s="39"/>
      <c r="XI25" s="39"/>
      <c r="XJ25" s="39"/>
      <c r="XK25" s="39"/>
      <c r="XL25" s="39"/>
      <c r="XM25" s="39"/>
      <c r="XN25" s="39"/>
      <c r="XO25" s="39"/>
      <c r="XP25" s="39"/>
      <c r="XQ25" s="39"/>
      <c r="XR25" s="39"/>
      <c r="XS25" s="39"/>
      <c r="XT25" s="39"/>
      <c r="XU25" s="39"/>
      <c r="XV25" s="39"/>
      <c r="XW25" s="39"/>
      <c r="XX25" s="39"/>
      <c r="XY25" s="39"/>
      <c r="XZ25" s="39"/>
      <c r="YA25" s="39"/>
      <c r="YB25" s="39"/>
      <c r="YC25" s="39"/>
      <c r="YD25" s="39"/>
      <c r="YE25" s="39"/>
      <c r="YF25" s="39"/>
      <c r="YG25" s="39"/>
      <c r="YH25" s="39"/>
      <c r="YI25" s="39"/>
      <c r="YJ25" s="39"/>
      <c r="YK25" s="39"/>
      <c r="YL25" s="39"/>
      <c r="YM25" s="39"/>
      <c r="YN25" s="39"/>
      <c r="YO25" s="39"/>
      <c r="YP25" s="39"/>
      <c r="YQ25" s="39"/>
      <c r="YR25" s="39"/>
      <c r="YS25" s="39"/>
      <c r="YT25" s="39"/>
      <c r="YU25" s="39"/>
      <c r="YV25" s="39"/>
      <c r="YW25" s="39"/>
      <c r="YX25" s="39"/>
      <c r="YY25" s="39"/>
      <c r="YZ25" s="39"/>
      <c r="ZA25" s="39"/>
      <c r="ZB25" s="39"/>
      <c r="ZC25" s="39"/>
      <c r="ZD25" s="39"/>
      <c r="ZE25" s="39"/>
      <c r="ZF25" s="39"/>
      <c r="ZG25" s="39"/>
      <c r="ZH25" s="39"/>
      <c r="ZI25" s="39"/>
      <c r="ZJ25" s="39"/>
      <c r="ZK25" s="39"/>
      <c r="ZL25" s="39"/>
      <c r="ZM25" s="39"/>
      <c r="ZN25" s="39"/>
      <c r="ZO25" s="39"/>
      <c r="ZP25" s="39"/>
      <c r="ZQ25" s="39"/>
      <c r="ZR25" s="39"/>
      <c r="ZS25" s="39"/>
      <c r="ZT25" s="39"/>
      <c r="ZU25" s="39"/>
      <c r="ZV25" s="39"/>
      <c r="ZW25" s="39"/>
      <c r="ZX25" s="39"/>
      <c r="ZY25" s="39"/>
      <c r="ZZ25" s="39"/>
      <c r="AAA25" s="39"/>
      <c r="AAB25" s="39"/>
      <c r="AAC25" s="39"/>
      <c r="AAD25" s="39"/>
      <c r="AAE25" s="39"/>
      <c r="AAF25" s="39"/>
      <c r="AAG25" s="39"/>
      <c r="AAH25" s="39"/>
      <c r="AAI25" s="39"/>
      <c r="AAJ25" s="39"/>
      <c r="AAK25" s="39"/>
      <c r="AAL25" s="39"/>
      <c r="AAM25" s="39"/>
      <c r="AAN25" s="39"/>
      <c r="AAO25" s="39"/>
      <c r="AAP25" s="39"/>
      <c r="AAQ25" s="39"/>
      <c r="AAR25" s="39"/>
      <c r="AAS25" s="39"/>
      <c r="AAT25" s="39"/>
      <c r="AAU25" s="39"/>
      <c r="AAV25" s="39"/>
      <c r="AAW25" s="39"/>
      <c r="AAX25" s="39"/>
      <c r="AAY25" s="39"/>
      <c r="AAZ25" s="39"/>
      <c r="ABA25" s="39"/>
      <c r="ABB25" s="39"/>
      <c r="ABC25" s="39"/>
      <c r="ABD25" s="39"/>
      <c r="ABE25" s="39"/>
      <c r="ABF25" s="39"/>
      <c r="ABG25" s="39"/>
      <c r="ABH25" s="39"/>
      <c r="ABI25" s="39"/>
      <c r="ABJ25" s="39"/>
      <c r="ABK25" s="39"/>
      <c r="ABL25" s="39"/>
      <c r="ABM25" s="39"/>
      <c r="ABN25" s="39"/>
      <c r="ABO25" s="39"/>
      <c r="ABP25" s="39"/>
      <c r="ABQ25" s="39"/>
      <c r="ABR25" s="39"/>
      <c r="ABS25" s="39"/>
      <c r="ABT25" s="39"/>
      <c r="ABU25" s="39"/>
      <c r="ABV25" s="39"/>
      <c r="ABW25" s="39"/>
      <c r="ABX25" s="39"/>
      <c r="ABY25" s="39"/>
      <c r="ABZ25" s="39"/>
      <c r="ACA25" s="39"/>
      <c r="ACB25" s="39"/>
      <c r="ACC25" s="39"/>
      <c r="ACD25" s="39"/>
      <c r="ACE25" s="39"/>
      <c r="ACF25" s="39"/>
      <c r="ACG25" s="39"/>
      <c r="ACH25" s="39"/>
      <c r="ACI25" s="39"/>
      <c r="ACJ25" s="39"/>
      <c r="ACK25" s="39"/>
      <c r="ACL25" s="39"/>
      <c r="ACM25" s="39"/>
      <c r="ACN25" s="39"/>
      <c r="ACO25" s="39"/>
      <c r="ACP25" s="39"/>
      <c r="ACQ25" s="39"/>
      <c r="ACR25" s="39"/>
      <c r="ACS25" s="39"/>
      <c r="ACT25" s="39"/>
      <c r="ACU25" s="39"/>
      <c r="ACV25" s="39"/>
      <c r="ACW25" s="39"/>
      <c r="ACX25" s="39"/>
      <c r="ACY25" s="39"/>
      <c r="ACZ25" s="39"/>
      <c r="ADA25" s="39"/>
      <c r="ADB25" s="39"/>
      <c r="ADC25" s="39"/>
      <c r="ADD25" s="39"/>
      <c r="ADE25" s="39"/>
      <c r="ADF25" s="39"/>
      <c r="ADG25" s="39"/>
      <c r="ADH25" s="39"/>
      <c r="ADI25" s="39"/>
      <c r="ADJ25" s="39"/>
      <c r="ADK25" s="39"/>
      <c r="ADL25" s="39"/>
      <c r="ADM25" s="39"/>
      <c r="ADN25" s="39"/>
      <c r="ADO25" s="39"/>
      <c r="ADP25" s="39"/>
      <c r="ADQ25" s="39"/>
      <c r="ADR25" s="39"/>
      <c r="ADS25" s="39"/>
      <c r="ADT25" s="39"/>
      <c r="ADU25" s="39"/>
      <c r="ADV25" s="39"/>
      <c r="ADW25" s="39"/>
      <c r="ADX25" s="39"/>
      <c r="ADY25" s="39"/>
      <c r="ADZ25" s="39"/>
      <c r="AEA25" s="39"/>
      <c r="AEB25" s="39"/>
      <c r="AEC25" s="39"/>
      <c r="AED25" s="39"/>
      <c r="AEE25" s="39"/>
      <c r="AEF25" s="39"/>
      <c r="AEG25" s="39"/>
      <c r="AEH25" s="39"/>
      <c r="AEI25" s="39"/>
      <c r="AEJ25" s="39"/>
      <c r="AEK25" s="39"/>
      <c r="AEL25" s="39"/>
      <c r="AEM25" s="39"/>
      <c r="AEN25" s="39"/>
      <c r="AEO25" s="39"/>
      <c r="AEP25" s="39"/>
      <c r="AEQ25" s="39"/>
      <c r="AER25" s="39"/>
      <c r="AES25" s="39"/>
      <c r="AET25" s="39"/>
      <c r="AEU25" s="39"/>
      <c r="AEV25" s="39"/>
      <c r="AEW25" s="39"/>
      <c r="AEX25" s="39"/>
      <c r="AEY25" s="39"/>
      <c r="AEZ25" s="39"/>
      <c r="AFA25" s="39"/>
      <c r="AFB25" s="39"/>
      <c r="AFC25" s="39"/>
      <c r="AFD25" s="39"/>
      <c r="AFE25" s="39"/>
      <c r="AFF25" s="39"/>
      <c r="AFG25" s="39"/>
      <c r="AFH25" s="39"/>
      <c r="AFI25" s="39"/>
      <c r="AFJ25" s="39"/>
      <c r="AFK25" s="39"/>
      <c r="AFL25" s="39"/>
      <c r="AFM25" s="39"/>
      <c r="AFN25" s="39"/>
      <c r="AFO25" s="39"/>
      <c r="AFP25" s="39"/>
      <c r="AFQ25" s="39"/>
      <c r="AFR25" s="39"/>
      <c r="AFS25" s="39"/>
      <c r="AFT25" s="39"/>
      <c r="AFU25" s="39"/>
      <c r="AFV25" s="39"/>
      <c r="AFW25" s="39"/>
      <c r="AFX25" s="39"/>
      <c r="AFY25" s="39"/>
      <c r="AFZ25" s="39"/>
      <c r="AGA25" s="39"/>
      <c r="AGB25" s="39"/>
      <c r="AGC25" s="39"/>
      <c r="AGD25" s="39"/>
      <c r="AGE25" s="39"/>
      <c r="AGF25" s="39"/>
      <c r="AGG25" s="39"/>
      <c r="AGH25" s="39"/>
      <c r="AGI25" s="39"/>
      <c r="AGJ25" s="39"/>
      <c r="AGK25" s="39"/>
      <c r="AGL25" s="39"/>
      <c r="AGM25" s="39"/>
      <c r="AGN25" s="39"/>
      <c r="AGO25" s="39"/>
      <c r="AGP25" s="39"/>
      <c r="AGQ25" s="39"/>
      <c r="AGR25" s="39"/>
      <c r="AGS25" s="39"/>
      <c r="AGT25" s="39"/>
      <c r="AGU25" s="39"/>
      <c r="AGV25" s="39"/>
      <c r="AGW25" s="39"/>
      <c r="AGX25" s="39"/>
      <c r="AGY25" s="39"/>
      <c r="AGZ25" s="39"/>
      <c r="AHA25" s="39"/>
      <c r="AHB25" s="39"/>
      <c r="AHC25" s="39"/>
      <c r="AHD25" s="39"/>
      <c r="AHE25" s="39"/>
      <c r="AHF25" s="39"/>
      <c r="AHG25" s="39"/>
      <c r="AHH25" s="39"/>
      <c r="AHI25" s="39"/>
      <c r="AHJ25" s="39"/>
      <c r="AHK25" s="39"/>
      <c r="AHL25" s="39"/>
      <c r="AHM25" s="39"/>
      <c r="AHN25" s="39"/>
      <c r="AHO25" s="39"/>
      <c r="AHP25" s="39"/>
      <c r="AHQ25" s="39"/>
      <c r="AHR25" s="39"/>
      <c r="AHS25" s="39"/>
      <c r="AHT25" s="39"/>
      <c r="AHU25" s="39"/>
      <c r="AHV25" s="39"/>
      <c r="AHW25" s="39"/>
      <c r="AHX25" s="39"/>
      <c r="AHY25" s="39"/>
      <c r="AHZ25" s="39"/>
      <c r="AIA25" s="39"/>
      <c r="AIB25" s="39"/>
      <c r="AIC25" s="39"/>
      <c r="AID25" s="39"/>
      <c r="AIE25" s="39"/>
      <c r="AIF25" s="39"/>
      <c r="AIG25" s="39"/>
      <c r="AIH25" s="39"/>
      <c r="AII25" s="39"/>
      <c r="AIJ25" s="39"/>
      <c r="AIK25" s="39"/>
      <c r="AIL25" s="39"/>
      <c r="AIM25" s="39"/>
      <c r="AIN25" s="39"/>
      <c r="AIO25" s="39"/>
      <c r="AIP25" s="39"/>
      <c r="AIQ25" s="39"/>
      <c r="AIR25" s="39"/>
      <c r="AIS25" s="39"/>
      <c r="AIT25" s="39"/>
      <c r="AIU25" s="39"/>
      <c r="AIV25" s="39"/>
      <c r="AIW25" s="39"/>
      <c r="AIX25" s="39"/>
      <c r="AIY25" s="39"/>
      <c r="AIZ25" s="39"/>
      <c r="AJA25" s="39"/>
      <c r="AJB25" s="39"/>
      <c r="AJC25" s="39"/>
      <c r="AJD25" s="39"/>
      <c r="AJE25" s="39"/>
      <c r="AJF25" s="39"/>
      <c r="AJG25" s="39"/>
      <c r="AJH25" s="39"/>
      <c r="AJI25" s="39"/>
      <c r="AJJ25" s="39"/>
      <c r="AJK25" s="39"/>
      <c r="AJL25" s="39"/>
      <c r="AJM25" s="39"/>
      <c r="AJN25" s="39"/>
      <c r="AJO25" s="39"/>
      <c r="AJP25" s="39"/>
      <c r="AJQ25" s="39"/>
      <c r="AJR25" s="39"/>
      <c r="AJS25" s="39"/>
      <c r="AJT25" s="39"/>
      <c r="AJU25" s="39"/>
      <c r="AJV25" s="39"/>
      <c r="AJW25" s="39"/>
      <c r="AJX25" s="39"/>
      <c r="AJY25" s="39"/>
      <c r="AJZ25" s="39"/>
      <c r="AKA25" s="39"/>
      <c r="AKB25" s="39"/>
      <c r="AKC25" s="39"/>
      <c r="AKD25" s="39"/>
      <c r="AKE25" s="39"/>
      <c r="AKF25" s="39"/>
      <c r="AKG25" s="39"/>
      <c r="AKH25" s="39"/>
      <c r="AKI25" s="39"/>
      <c r="AKJ25" s="39"/>
      <c r="AKK25" s="39"/>
      <c r="AKL25" s="39"/>
      <c r="AKM25" s="39"/>
      <c r="AKN25" s="39"/>
      <c r="AKO25" s="39"/>
      <c r="AKP25" s="39"/>
      <c r="AKQ25" s="39"/>
      <c r="AKR25" s="39"/>
      <c r="AKS25" s="39"/>
      <c r="AKT25" s="39"/>
      <c r="AKU25" s="39"/>
      <c r="AKV25" s="39"/>
      <c r="AKW25" s="39"/>
      <c r="AKX25" s="39"/>
      <c r="AKY25" s="39"/>
      <c r="AKZ25" s="39"/>
      <c r="ALA25" s="39"/>
      <c r="ALB25" s="39"/>
      <c r="ALC25" s="39"/>
      <c r="ALD25" s="39"/>
      <c r="ALE25" s="39"/>
      <c r="ALF25" s="39"/>
      <c r="ALG25" s="39"/>
      <c r="ALH25" s="39"/>
      <c r="ALI25" s="39"/>
      <c r="ALJ25" s="39"/>
      <c r="ALK25" s="39"/>
      <c r="ALL25" s="39"/>
      <c r="ALM25" s="39"/>
      <c r="ALN25" s="39"/>
      <c r="ALO25" s="39"/>
      <c r="ALP25" s="39"/>
      <c r="ALQ25" s="39"/>
      <c r="ALR25" s="39"/>
      <c r="ALS25" s="39"/>
      <c r="ALT25" s="39"/>
      <c r="ALU25" s="39"/>
      <c r="ALV25" s="39"/>
      <c r="ALW25" s="39"/>
      <c r="ALX25" s="39"/>
      <c r="ALY25" s="39"/>
      <c r="ALZ25" s="39"/>
      <c r="AMA25" s="39"/>
      <c r="AMB25" s="39"/>
      <c r="AMC25" s="39"/>
      <c r="AMD25" s="39"/>
      <c r="AME25" s="39"/>
      <c r="AMF25" s="39"/>
      <c r="AMG25" s="39"/>
      <c r="AMH25" s="39"/>
      <c r="AMI25" s="39"/>
      <c r="AMJ25" s="39"/>
      <c r="AMK25" s="39"/>
      <c r="AML25" s="39"/>
      <c r="AMM25" s="39"/>
      <c r="AMN25" s="39"/>
      <c r="AMO25" s="39"/>
      <c r="AMP25" s="39"/>
      <c r="AMQ25" s="39"/>
      <c r="AMR25" s="39"/>
      <c r="AMS25" s="39"/>
      <c r="AMT25" s="39"/>
      <c r="AMU25" s="39"/>
      <c r="AMV25" s="39"/>
      <c r="AMW25" s="39"/>
      <c r="AMX25" s="39"/>
      <c r="AMY25" s="39"/>
      <c r="AMZ25" s="39"/>
      <c r="ANA25" s="39"/>
      <c r="ANB25" s="39"/>
      <c r="ANC25" s="39"/>
      <c r="AND25" s="39"/>
      <c r="ANE25" s="39"/>
      <c r="ANF25" s="39"/>
      <c r="ANG25" s="39"/>
      <c r="ANH25" s="39"/>
      <c r="ANI25" s="39"/>
      <c r="ANJ25" s="39"/>
      <c r="ANK25" s="39"/>
      <c r="ANL25" s="39"/>
      <c r="ANM25" s="39"/>
      <c r="ANN25" s="39"/>
      <c r="ANO25" s="39"/>
      <c r="ANP25" s="39"/>
      <c r="ANQ25" s="39"/>
      <c r="ANR25" s="39"/>
      <c r="ANS25" s="39"/>
      <c r="ANT25" s="39"/>
      <c r="ANU25" s="39"/>
      <c r="ANV25" s="39"/>
      <c r="ANW25" s="39"/>
      <c r="ANX25" s="39"/>
      <c r="ANY25" s="39"/>
      <c r="ANZ25" s="39"/>
      <c r="AOA25" s="39"/>
      <c r="AOB25" s="39"/>
      <c r="AOC25" s="39"/>
      <c r="AOD25" s="39"/>
      <c r="AOE25" s="39"/>
      <c r="AOF25" s="39"/>
      <c r="AOG25" s="39"/>
      <c r="AOH25" s="39"/>
      <c r="AOI25" s="39"/>
      <c r="AOJ25" s="39"/>
      <c r="AOK25" s="39"/>
      <c r="AOL25" s="39"/>
      <c r="AOM25" s="39"/>
      <c r="AON25" s="39"/>
      <c r="AOO25" s="39"/>
      <c r="AOP25" s="39"/>
      <c r="AOQ25" s="39"/>
      <c r="AOR25" s="39"/>
      <c r="AOS25" s="39"/>
      <c r="AOT25" s="39"/>
      <c r="AOU25" s="39"/>
      <c r="AOV25" s="39"/>
      <c r="AOW25" s="39"/>
      <c r="AOX25" s="39"/>
      <c r="AOY25" s="39"/>
      <c r="AOZ25" s="39"/>
      <c r="APA25" s="39"/>
      <c r="APB25" s="39"/>
      <c r="APC25" s="39"/>
      <c r="APD25" s="39"/>
      <c r="APE25" s="39"/>
      <c r="APF25" s="39"/>
      <c r="APG25" s="39"/>
      <c r="APH25" s="39"/>
      <c r="API25" s="39"/>
      <c r="APJ25" s="39"/>
      <c r="APK25" s="39"/>
      <c r="APL25" s="39"/>
      <c r="APM25" s="39"/>
      <c r="APN25" s="39"/>
      <c r="APO25" s="39"/>
      <c r="APP25" s="39"/>
      <c r="APQ25" s="39"/>
      <c r="APR25" s="39"/>
      <c r="APS25" s="39"/>
      <c r="APT25" s="39"/>
      <c r="APU25" s="39"/>
      <c r="APV25" s="39"/>
      <c r="APW25" s="39"/>
      <c r="APX25" s="39"/>
      <c r="APY25" s="39"/>
      <c r="APZ25" s="39"/>
      <c r="AQA25" s="39"/>
      <c r="AQB25" s="39"/>
      <c r="AQC25" s="39"/>
      <c r="AQD25" s="39"/>
      <c r="AQE25" s="39"/>
      <c r="AQF25" s="39"/>
      <c r="AQG25" s="39"/>
      <c r="AQH25" s="39"/>
      <c r="AQI25" s="39"/>
      <c r="AQJ25" s="39"/>
      <c r="AQK25" s="39"/>
      <c r="AQL25" s="39"/>
      <c r="AQM25" s="39"/>
      <c r="AQN25" s="39"/>
      <c r="AQO25" s="39"/>
      <c r="AQP25" s="39"/>
      <c r="AQQ25" s="39"/>
      <c r="AQR25" s="39"/>
      <c r="AQS25" s="39"/>
      <c r="AQT25" s="39"/>
      <c r="AQU25" s="39"/>
      <c r="AQV25" s="39"/>
      <c r="AQW25" s="39"/>
      <c r="AQX25" s="39"/>
      <c r="AQY25" s="39"/>
      <c r="AQZ25" s="39"/>
      <c r="ARA25" s="39"/>
      <c r="ARB25" s="39"/>
      <c r="ARC25" s="39"/>
      <c r="ARD25" s="39"/>
      <c r="ARE25" s="39"/>
      <c r="ARF25" s="39"/>
      <c r="ARG25" s="39"/>
      <c r="ARH25" s="39"/>
      <c r="ARI25" s="39"/>
      <c r="ARJ25" s="39"/>
      <c r="ARK25" s="39"/>
      <c r="ARL25" s="39"/>
      <c r="ARM25" s="39"/>
      <c r="ARN25" s="39"/>
      <c r="ARO25" s="39"/>
      <c r="ARP25" s="39"/>
      <c r="ARQ25" s="39"/>
      <c r="ARR25" s="39"/>
      <c r="ARS25" s="39"/>
      <c r="ART25" s="39"/>
      <c r="ARU25" s="39"/>
      <c r="ARV25" s="39"/>
      <c r="ARW25" s="39"/>
      <c r="ARX25" s="39"/>
      <c r="ARY25" s="39"/>
      <c r="ARZ25" s="39"/>
      <c r="ASA25" s="39"/>
      <c r="ASB25" s="39"/>
      <c r="ASC25" s="39"/>
      <c r="ASD25" s="39"/>
      <c r="ASE25" s="39"/>
      <c r="ASF25" s="39"/>
      <c r="ASG25" s="39"/>
      <c r="ASH25" s="39"/>
      <c r="ASI25" s="39"/>
      <c r="ASJ25" s="39"/>
      <c r="ASK25" s="39"/>
      <c r="ASL25" s="39"/>
      <c r="ASM25" s="39"/>
      <c r="ASN25" s="39"/>
      <c r="ASO25" s="39"/>
      <c r="ASP25" s="39"/>
      <c r="ASQ25" s="39"/>
      <c r="ASR25" s="39"/>
      <c r="ASS25" s="39"/>
      <c r="AST25" s="39"/>
      <c r="ASU25" s="39"/>
      <c r="ASV25" s="39"/>
      <c r="ASW25" s="39"/>
      <c r="ASX25" s="39"/>
      <c r="ASY25" s="39"/>
      <c r="ASZ25" s="39"/>
      <c r="ATA25" s="39"/>
      <c r="ATB25" s="39"/>
      <c r="ATC25" s="39"/>
      <c r="ATD25" s="39"/>
      <c r="ATE25" s="39"/>
      <c r="ATF25" s="39"/>
      <c r="ATG25" s="39"/>
      <c r="ATH25" s="39"/>
      <c r="ATI25" s="39"/>
      <c r="ATJ25" s="39"/>
      <c r="ATK25" s="39"/>
      <c r="ATL25" s="39"/>
      <c r="ATM25" s="39"/>
      <c r="ATN25" s="39"/>
      <c r="ATO25" s="39"/>
      <c r="ATP25" s="39"/>
      <c r="ATQ25" s="39"/>
      <c r="ATR25" s="39"/>
      <c r="ATS25" s="39"/>
      <c r="ATT25" s="39"/>
      <c r="ATU25" s="39"/>
      <c r="ATV25" s="39"/>
      <c r="ATW25" s="39"/>
      <c r="ATX25" s="39"/>
      <c r="ATY25" s="39"/>
      <c r="ATZ25" s="39"/>
      <c r="AUA25" s="39"/>
      <c r="AUB25" s="39"/>
      <c r="AUC25" s="39"/>
      <c r="AUD25" s="39"/>
      <c r="AUE25" s="39"/>
      <c r="AUF25" s="39"/>
      <c r="AUG25" s="39"/>
      <c r="AUH25" s="39"/>
      <c r="AUI25" s="39"/>
      <c r="AUJ25" s="39"/>
      <c r="AUK25" s="39"/>
      <c r="AUL25" s="39"/>
      <c r="AUM25" s="39"/>
      <c r="AUN25" s="39"/>
      <c r="AUO25" s="39"/>
      <c r="AUP25" s="39"/>
      <c r="AUQ25" s="39"/>
      <c r="AUR25" s="39"/>
      <c r="AUS25" s="39"/>
      <c r="AUT25" s="39"/>
      <c r="AUU25" s="39"/>
      <c r="AUV25" s="39"/>
      <c r="AUW25" s="39"/>
      <c r="AUX25" s="39"/>
      <c r="AUY25" s="39"/>
      <c r="AUZ25" s="39"/>
      <c r="AVA25" s="39"/>
      <c r="AVB25" s="39"/>
      <c r="AVC25" s="39"/>
      <c r="AVD25" s="39"/>
      <c r="AVE25" s="39"/>
      <c r="AVF25" s="39"/>
      <c r="AVG25" s="39"/>
      <c r="AVH25" s="39"/>
      <c r="AVI25" s="39"/>
      <c r="AVJ25" s="39"/>
      <c r="AVK25" s="39"/>
      <c r="AVL25" s="39"/>
      <c r="AVM25" s="39"/>
      <c r="AVN25" s="39"/>
      <c r="AVO25" s="39"/>
      <c r="AVP25" s="39"/>
      <c r="AVQ25" s="39"/>
      <c r="AVR25" s="39"/>
      <c r="AVS25" s="39"/>
      <c r="AVT25" s="39"/>
      <c r="AVU25" s="39"/>
      <c r="AVV25" s="39"/>
      <c r="AVW25" s="39"/>
      <c r="AVX25" s="39"/>
      <c r="AVY25" s="39"/>
      <c r="AVZ25" s="39"/>
      <c r="AWA25" s="39"/>
      <c r="AWB25" s="39"/>
      <c r="AWC25" s="39"/>
      <c r="AWD25" s="39"/>
      <c r="AWE25" s="39"/>
      <c r="AWF25" s="39"/>
      <c r="AWG25" s="39"/>
      <c r="AWH25" s="39"/>
      <c r="AWI25" s="39"/>
      <c r="AWJ25" s="39"/>
      <c r="AWK25" s="39"/>
      <c r="AWL25" s="39"/>
      <c r="AWM25" s="39"/>
      <c r="AWN25" s="39"/>
      <c r="AWO25" s="39"/>
      <c r="AWP25" s="39"/>
      <c r="AWQ25" s="39"/>
      <c r="AWR25" s="39"/>
      <c r="AWS25" s="39"/>
      <c r="AWT25" s="39"/>
      <c r="AWU25" s="39"/>
      <c r="AWV25" s="39"/>
      <c r="AWW25" s="39"/>
      <c r="AWX25" s="39"/>
      <c r="AWY25" s="39"/>
      <c r="AWZ25" s="39"/>
      <c r="AXA25" s="39"/>
      <c r="AXB25" s="39"/>
      <c r="AXC25" s="39"/>
      <c r="AXD25" s="39"/>
      <c r="AXE25" s="39"/>
      <c r="AXF25" s="39"/>
      <c r="AXG25" s="39"/>
      <c r="AXH25" s="39"/>
      <c r="AXI25" s="39"/>
      <c r="AXJ25" s="39"/>
      <c r="AXK25" s="39"/>
      <c r="AXL25" s="39"/>
      <c r="AXM25" s="39"/>
      <c r="AXN25" s="39"/>
      <c r="AXO25" s="39"/>
      <c r="AXP25" s="39"/>
      <c r="AXQ25" s="39"/>
      <c r="AXR25" s="39"/>
      <c r="AXS25" s="39"/>
      <c r="AXT25" s="39"/>
    </row>
    <row r="26" spans="1:1320" s="37" customFormat="1" ht="15.75" customHeight="1" x14ac:dyDescent="0.15">
      <c r="A26" s="48" t="s">
        <v>378</v>
      </c>
      <c r="B26" s="48" t="s">
        <v>521</v>
      </c>
      <c r="C26" s="49">
        <v>12.49</v>
      </c>
      <c r="D26" s="49">
        <v>12.49</v>
      </c>
      <c r="E26" s="49"/>
      <c r="F26" s="51"/>
      <c r="G26" s="51"/>
      <c r="H26" s="51"/>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c r="IV26" s="39"/>
      <c r="IW26" s="39"/>
      <c r="IX26" s="39"/>
      <c r="IY26" s="39"/>
      <c r="IZ26" s="39"/>
      <c r="JA26" s="39"/>
      <c r="JB26" s="39"/>
      <c r="JC26" s="39"/>
      <c r="JD26" s="39"/>
      <c r="JE26" s="39"/>
      <c r="JF26" s="39"/>
      <c r="JG26" s="39"/>
      <c r="JH26" s="39"/>
      <c r="JI26" s="39"/>
      <c r="JJ26" s="39"/>
      <c r="JK26" s="39"/>
      <c r="JL26" s="39"/>
      <c r="JM26" s="39"/>
      <c r="JN26" s="39"/>
      <c r="JO26" s="39"/>
      <c r="JP26" s="39"/>
      <c r="JQ26" s="39"/>
      <c r="JR26" s="39"/>
      <c r="JS26" s="39"/>
      <c r="JT26" s="39"/>
      <c r="JU26" s="39"/>
      <c r="JV26" s="39"/>
      <c r="JW26" s="39"/>
      <c r="JX26" s="39"/>
      <c r="JY26" s="39"/>
      <c r="JZ26" s="39"/>
      <c r="KA26" s="39"/>
      <c r="KB26" s="39"/>
      <c r="KC26" s="39"/>
      <c r="KD26" s="39"/>
      <c r="KE26" s="39"/>
      <c r="KF26" s="39"/>
      <c r="KG26" s="39"/>
      <c r="KH26" s="39"/>
      <c r="KI26" s="39"/>
      <c r="KJ26" s="39"/>
      <c r="KK26" s="39"/>
      <c r="KL26" s="39"/>
      <c r="KM26" s="39"/>
      <c r="KN26" s="39"/>
      <c r="KO26" s="39"/>
      <c r="KP26" s="39"/>
      <c r="KQ26" s="39"/>
      <c r="KR26" s="39"/>
      <c r="KS26" s="39"/>
      <c r="KT26" s="39"/>
      <c r="KU26" s="39"/>
      <c r="KV26" s="39"/>
      <c r="KW26" s="39"/>
      <c r="KX26" s="39"/>
      <c r="KY26" s="39"/>
      <c r="KZ26" s="39"/>
      <c r="LA26" s="39"/>
      <c r="LB26" s="39"/>
      <c r="LC26" s="39"/>
      <c r="LD26" s="39"/>
      <c r="LE26" s="39"/>
      <c r="LF26" s="39"/>
      <c r="LG26" s="39"/>
      <c r="LH26" s="39"/>
      <c r="LI26" s="39"/>
      <c r="LJ26" s="39"/>
      <c r="LK26" s="39"/>
      <c r="LL26" s="39"/>
      <c r="LM26" s="39"/>
      <c r="LN26" s="39"/>
      <c r="LO26" s="39"/>
      <c r="LP26" s="39"/>
      <c r="LQ26" s="39"/>
      <c r="LR26" s="39"/>
      <c r="LS26" s="39"/>
      <c r="LT26" s="39"/>
      <c r="LU26" s="39"/>
      <c r="LV26" s="39"/>
      <c r="LW26" s="39"/>
      <c r="LX26" s="39"/>
      <c r="LY26" s="39"/>
      <c r="LZ26" s="39"/>
      <c r="MA26" s="39"/>
      <c r="MB26" s="39"/>
      <c r="MC26" s="39"/>
      <c r="MD26" s="39"/>
      <c r="ME26" s="39"/>
      <c r="MF26" s="39"/>
      <c r="MG26" s="39"/>
      <c r="MH26" s="39"/>
      <c r="MI26" s="39"/>
      <c r="MJ26" s="39"/>
      <c r="MK26" s="39"/>
      <c r="ML26" s="39"/>
      <c r="MM26" s="39"/>
      <c r="MN26" s="39"/>
      <c r="MO26" s="39"/>
      <c r="MP26" s="39"/>
      <c r="MQ26" s="39"/>
      <c r="MR26" s="39"/>
      <c r="MS26" s="39"/>
      <c r="MT26" s="39"/>
      <c r="MU26" s="39"/>
      <c r="MV26" s="39"/>
      <c r="MW26" s="39"/>
      <c r="MX26" s="39"/>
      <c r="MY26" s="39"/>
      <c r="MZ26" s="39"/>
      <c r="NA26" s="39"/>
      <c r="NB26" s="39"/>
      <c r="NC26" s="39"/>
      <c r="ND26" s="39"/>
      <c r="NE26" s="39"/>
      <c r="NF26" s="39"/>
      <c r="NG26" s="39"/>
      <c r="NH26" s="39"/>
      <c r="NI26" s="39"/>
      <c r="NJ26" s="39"/>
      <c r="NK26" s="39"/>
      <c r="NL26" s="39"/>
      <c r="NM26" s="39"/>
      <c r="NN26" s="39"/>
      <c r="NO26" s="39"/>
      <c r="NP26" s="39"/>
      <c r="NQ26" s="39"/>
      <c r="NR26" s="39"/>
      <c r="NS26" s="39"/>
      <c r="NT26" s="39"/>
      <c r="NU26" s="39"/>
      <c r="NV26" s="39"/>
      <c r="NW26" s="39"/>
      <c r="NX26" s="39"/>
      <c r="NY26" s="39"/>
      <c r="NZ26" s="39"/>
      <c r="OA26" s="39"/>
      <c r="OB26" s="39"/>
      <c r="OC26" s="39"/>
      <c r="OD26" s="39"/>
      <c r="OE26" s="39"/>
      <c r="OF26" s="39"/>
      <c r="OG26" s="39"/>
      <c r="OH26" s="39"/>
      <c r="OI26" s="39"/>
      <c r="OJ26" s="39"/>
      <c r="OK26" s="39"/>
      <c r="OL26" s="39"/>
      <c r="OM26" s="39"/>
      <c r="ON26" s="39"/>
      <c r="OO26" s="39"/>
      <c r="OP26" s="39"/>
      <c r="OQ26" s="39"/>
      <c r="OR26" s="39"/>
      <c r="OS26" s="39"/>
      <c r="OT26" s="39"/>
      <c r="OU26" s="39"/>
      <c r="OV26" s="39"/>
      <c r="OW26" s="39"/>
      <c r="OX26" s="39"/>
      <c r="OY26" s="39"/>
      <c r="OZ26" s="39"/>
      <c r="PA26" s="39"/>
      <c r="PB26" s="39"/>
      <c r="PC26" s="39"/>
      <c r="PD26" s="39"/>
      <c r="PE26" s="39"/>
      <c r="PF26" s="39"/>
      <c r="PG26" s="39"/>
      <c r="PH26" s="39"/>
      <c r="PI26" s="39"/>
      <c r="PJ26" s="39"/>
      <c r="PK26" s="39"/>
      <c r="PL26" s="39"/>
      <c r="PM26" s="39"/>
      <c r="PN26" s="39"/>
      <c r="PO26" s="39"/>
      <c r="PP26" s="39"/>
      <c r="PQ26" s="39"/>
      <c r="PR26" s="39"/>
      <c r="PS26" s="39"/>
      <c r="PT26" s="39"/>
      <c r="PU26" s="39"/>
      <c r="PV26" s="39"/>
      <c r="PW26" s="39"/>
      <c r="PX26" s="39"/>
      <c r="PY26" s="39"/>
      <c r="PZ26" s="39"/>
      <c r="QA26" s="39"/>
      <c r="QB26" s="39"/>
      <c r="QC26" s="39"/>
      <c r="QD26" s="39"/>
      <c r="QE26" s="39"/>
      <c r="QF26" s="39"/>
      <c r="QG26" s="39"/>
      <c r="QH26" s="39"/>
      <c r="QI26" s="39"/>
      <c r="QJ26" s="39"/>
      <c r="QK26" s="39"/>
      <c r="QL26" s="39"/>
      <c r="QM26" s="39"/>
      <c r="QN26" s="39"/>
      <c r="QO26" s="39"/>
      <c r="QP26" s="39"/>
      <c r="QQ26" s="39"/>
      <c r="QR26" s="39"/>
      <c r="QS26" s="39"/>
      <c r="QT26" s="39"/>
      <c r="QU26" s="39"/>
      <c r="QV26" s="39"/>
      <c r="QW26" s="39"/>
      <c r="QX26" s="39"/>
      <c r="QY26" s="39"/>
      <c r="QZ26" s="39"/>
      <c r="RA26" s="39"/>
      <c r="RB26" s="39"/>
      <c r="RC26" s="39"/>
      <c r="RD26" s="39"/>
      <c r="RE26" s="39"/>
      <c r="RF26" s="39"/>
      <c r="RG26" s="39"/>
      <c r="RH26" s="39"/>
      <c r="RI26" s="39"/>
      <c r="RJ26" s="39"/>
      <c r="RK26" s="39"/>
      <c r="RL26" s="39"/>
      <c r="RM26" s="39"/>
      <c r="RN26" s="39"/>
      <c r="RO26" s="39"/>
      <c r="RP26" s="39"/>
      <c r="RQ26" s="39"/>
      <c r="RR26" s="39"/>
      <c r="RS26" s="39"/>
      <c r="RT26" s="39"/>
      <c r="RU26" s="39"/>
      <c r="RV26" s="39"/>
      <c r="RW26" s="39"/>
      <c r="RX26" s="39"/>
      <c r="RY26" s="39"/>
      <c r="RZ26" s="39"/>
      <c r="SA26" s="39"/>
      <c r="SB26" s="39"/>
      <c r="SC26" s="39"/>
      <c r="SD26" s="39"/>
      <c r="SE26" s="39"/>
      <c r="SF26" s="39"/>
      <c r="SG26" s="39"/>
      <c r="SH26" s="39"/>
      <c r="SI26" s="39"/>
      <c r="SJ26" s="39"/>
      <c r="SK26" s="39"/>
      <c r="SL26" s="39"/>
      <c r="SM26" s="39"/>
      <c r="SN26" s="39"/>
      <c r="SO26" s="39"/>
      <c r="SP26" s="39"/>
      <c r="SQ26" s="39"/>
      <c r="SR26" s="39"/>
      <c r="SS26" s="39"/>
      <c r="ST26" s="39"/>
      <c r="SU26" s="39"/>
      <c r="SV26" s="39"/>
      <c r="SW26" s="39"/>
      <c r="SX26" s="39"/>
      <c r="SY26" s="39"/>
      <c r="SZ26" s="39"/>
      <c r="TA26" s="39"/>
      <c r="TB26" s="39"/>
      <c r="TC26" s="39"/>
      <c r="TD26" s="39"/>
      <c r="TE26" s="39"/>
      <c r="TF26" s="39"/>
      <c r="TG26" s="39"/>
      <c r="TH26" s="39"/>
      <c r="TI26" s="39"/>
      <c r="TJ26" s="39"/>
      <c r="TK26" s="39"/>
      <c r="TL26" s="39"/>
      <c r="TM26" s="39"/>
      <c r="TN26" s="39"/>
      <c r="TO26" s="39"/>
      <c r="TP26" s="39"/>
      <c r="TQ26" s="39"/>
      <c r="TR26" s="39"/>
      <c r="TS26" s="39"/>
      <c r="TT26" s="39"/>
      <c r="TU26" s="39"/>
      <c r="TV26" s="39"/>
      <c r="TW26" s="39"/>
      <c r="TX26" s="39"/>
      <c r="TY26" s="39"/>
      <c r="TZ26" s="39"/>
      <c r="UA26" s="39"/>
      <c r="UB26" s="39"/>
      <c r="UC26" s="39"/>
      <c r="UD26" s="39"/>
      <c r="UE26" s="39"/>
      <c r="UF26" s="39"/>
      <c r="UG26" s="39"/>
      <c r="UH26" s="39"/>
      <c r="UI26" s="39"/>
      <c r="UJ26" s="39"/>
      <c r="UK26" s="39"/>
      <c r="UL26" s="39"/>
      <c r="UM26" s="39"/>
      <c r="UN26" s="39"/>
      <c r="UO26" s="39"/>
      <c r="UP26" s="39"/>
      <c r="UQ26" s="39"/>
      <c r="UR26" s="39"/>
      <c r="US26" s="39"/>
      <c r="UT26" s="39"/>
      <c r="UU26" s="39"/>
      <c r="UV26" s="39"/>
      <c r="UW26" s="39"/>
      <c r="UX26" s="39"/>
      <c r="UY26" s="39"/>
      <c r="UZ26" s="39"/>
      <c r="VA26" s="39"/>
      <c r="VB26" s="39"/>
      <c r="VC26" s="39"/>
      <c r="VD26" s="39"/>
      <c r="VE26" s="39"/>
      <c r="VF26" s="39"/>
      <c r="VG26" s="39"/>
      <c r="VH26" s="39"/>
      <c r="VI26" s="39"/>
      <c r="VJ26" s="39"/>
      <c r="VK26" s="39"/>
      <c r="VL26" s="39"/>
      <c r="VM26" s="39"/>
      <c r="VN26" s="39"/>
      <c r="VO26" s="39"/>
      <c r="VP26" s="39"/>
      <c r="VQ26" s="39"/>
      <c r="VR26" s="39"/>
      <c r="VS26" s="39"/>
      <c r="VT26" s="39"/>
      <c r="VU26" s="39"/>
      <c r="VV26" s="39"/>
      <c r="VW26" s="39"/>
      <c r="VX26" s="39"/>
      <c r="VY26" s="39"/>
      <c r="VZ26" s="39"/>
      <c r="WA26" s="39"/>
      <c r="WB26" s="39"/>
      <c r="WC26" s="39"/>
      <c r="WD26" s="39"/>
      <c r="WE26" s="39"/>
      <c r="WF26" s="39"/>
      <c r="WG26" s="39"/>
      <c r="WH26" s="39"/>
      <c r="WI26" s="39"/>
      <c r="WJ26" s="39"/>
      <c r="WK26" s="39"/>
      <c r="WL26" s="39"/>
      <c r="WM26" s="39"/>
      <c r="WN26" s="39"/>
      <c r="WO26" s="39"/>
      <c r="WP26" s="39"/>
      <c r="WQ26" s="39"/>
      <c r="WR26" s="39"/>
      <c r="WS26" s="39"/>
      <c r="WT26" s="39"/>
      <c r="WU26" s="39"/>
      <c r="WV26" s="39"/>
      <c r="WW26" s="39"/>
      <c r="WX26" s="39"/>
      <c r="WY26" s="39"/>
      <c r="WZ26" s="39"/>
      <c r="XA26" s="39"/>
      <c r="XB26" s="39"/>
      <c r="XC26" s="39"/>
      <c r="XD26" s="39"/>
      <c r="XE26" s="39"/>
      <c r="XF26" s="39"/>
      <c r="XG26" s="39"/>
      <c r="XH26" s="39"/>
      <c r="XI26" s="39"/>
      <c r="XJ26" s="39"/>
      <c r="XK26" s="39"/>
      <c r="XL26" s="39"/>
      <c r="XM26" s="39"/>
      <c r="XN26" s="39"/>
      <c r="XO26" s="39"/>
      <c r="XP26" s="39"/>
      <c r="XQ26" s="39"/>
      <c r="XR26" s="39"/>
      <c r="XS26" s="39"/>
      <c r="XT26" s="39"/>
      <c r="XU26" s="39"/>
      <c r="XV26" s="39"/>
      <c r="XW26" s="39"/>
      <c r="XX26" s="39"/>
      <c r="XY26" s="39"/>
      <c r="XZ26" s="39"/>
      <c r="YA26" s="39"/>
      <c r="YB26" s="39"/>
      <c r="YC26" s="39"/>
      <c r="YD26" s="39"/>
      <c r="YE26" s="39"/>
      <c r="YF26" s="39"/>
      <c r="YG26" s="39"/>
      <c r="YH26" s="39"/>
      <c r="YI26" s="39"/>
      <c r="YJ26" s="39"/>
      <c r="YK26" s="39"/>
      <c r="YL26" s="39"/>
      <c r="YM26" s="39"/>
      <c r="YN26" s="39"/>
      <c r="YO26" s="39"/>
      <c r="YP26" s="39"/>
      <c r="YQ26" s="39"/>
      <c r="YR26" s="39"/>
      <c r="YS26" s="39"/>
      <c r="YT26" s="39"/>
      <c r="YU26" s="39"/>
      <c r="YV26" s="39"/>
      <c r="YW26" s="39"/>
      <c r="YX26" s="39"/>
      <c r="YY26" s="39"/>
      <c r="YZ26" s="39"/>
      <c r="ZA26" s="39"/>
      <c r="ZB26" s="39"/>
      <c r="ZC26" s="39"/>
      <c r="ZD26" s="39"/>
      <c r="ZE26" s="39"/>
      <c r="ZF26" s="39"/>
      <c r="ZG26" s="39"/>
      <c r="ZH26" s="39"/>
      <c r="ZI26" s="39"/>
      <c r="ZJ26" s="39"/>
      <c r="ZK26" s="39"/>
      <c r="ZL26" s="39"/>
      <c r="ZM26" s="39"/>
      <c r="ZN26" s="39"/>
      <c r="ZO26" s="39"/>
      <c r="ZP26" s="39"/>
      <c r="ZQ26" s="39"/>
      <c r="ZR26" s="39"/>
      <c r="ZS26" s="39"/>
      <c r="ZT26" s="39"/>
      <c r="ZU26" s="39"/>
      <c r="ZV26" s="39"/>
      <c r="ZW26" s="39"/>
      <c r="ZX26" s="39"/>
      <c r="ZY26" s="39"/>
      <c r="ZZ26" s="39"/>
      <c r="AAA26" s="39"/>
      <c r="AAB26" s="39"/>
      <c r="AAC26" s="39"/>
      <c r="AAD26" s="39"/>
      <c r="AAE26" s="39"/>
      <c r="AAF26" s="39"/>
      <c r="AAG26" s="39"/>
      <c r="AAH26" s="39"/>
      <c r="AAI26" s="39"/>
      <c r="AAJ26" s="39"/>
      <c r="AAK26" s="39"/>
      <c r="AAL26" s="39"/>
      <c r="AAM26" s="39"/>
      <c r="AAN26" s="39"/>
      <c r="AAO26" s="39"/>
      <c r="AAP26" s="39"/>
      <c r="AAQ26" s="39"/>
      <c r="AAR26" s="39"/>
      <c r="AAS26" s="39"/>
      <c r="AAT26" s="39"/>
      <c r="AAU26" s="39"/>
      <c r="AAV26" s="39"/>
      <c r="AAW26" s="39"/>
      <c r="AAX26" s="39"/>
      <c r="AAY26" s="39"/>
      <c r="AAZ26" s="39"/>
      <c r="ABA26" s="39"/>
      <c r="ABB26" s="39"/>
      <c r="ABC26" s="39"/>
      <c r="ABD26" s="39"/>
      <c r="ABE26" s="39"/>
      <c r="ABF26" s="39"/>
      <c r="ABG26" s="39"/>
      <c r="ABH26" s="39"/>
      <c r="ABI26" s="39"/>
      <c r="ABJ26" s="39"/>
      <c r="ABK26" s="39"/>
      <c r="ABL26" s="39"/>
      <c r="ABM26" s="39"/>
      <c r="ABN26" s="39"/>
      <c r="ABO26" s="39"/>
      <c r="ABP26" s="39"/>
      <c r="ABQ26" s="39"/>
      <c r="ABR26" s="39"/>
      <c r="ABS26" s="39"/>
      <c r="ABT26" s="39"/>
      <c r="ABU26" s="39"/>
      <c r="ABV26" s="39"/>
      <c r="ABW26" s="39"/>
      <c r="ABX26" s="39"/>
      <c r="ABY26" s="39"/>
      <c r="ABZ26" s="39"/>
      <c r="ACA26" s="39"/>
      <c r="ACB26" s="39"/>
      <c r="ACC26" s="39"/>
      <c r="ACD26" s="39"/>
      <c r="ACE26" s="39"/>
      <c r="ACF26" s="39"/>
      <c r="ACG26" s="39"/>
      <c r="ACH26" s="39"/>
      <c r="ACI26" s="39"/>
      <c r="ACJ26" s="39"/>
      <c r="ACK26" s="39"/>
      <c r="ACL26" s="39"/>
      <c r="ACM26" s="39"/>
      <c r="ACN26" s="39"/>
      <c r="ACO26" s="39"/>
      <c r="ACP26" s="39"/>
      <c r="ACQ26" s="39"/>
      <c r="ACR26" s="39"/>
      <c r="ACS26" s="39"/>
      <c r="ACT26" s="39"/>
      <c r="ACU26" s="39"/>
      <c r="ACV26" s="39"/>
      <c r="ACW26" s="39"/>
      <c r="ACX26" s="39"/>
      <c r="ACY26" s="39"/>
      <c r="ACZ26" s="39"/>
      <c r="ADA26" s="39"/>
      <c r="ADB26" s="39"/>
      <c r="ADC26" s="39"/>
      <c r="ADD26" s="39"/>
      <c r="ADE26" s="39"/>
      <c r="ADF26" s="39"/>
      <c r="ADG26" s="39"/>
      <c r="ADH26" s="39"/>
      <c r="ADI26" s="39"/>
      <c r="ADJ26" s="39"/>
      <c r="ADK26" s="39"/>
      <c r="ADL26" s="39"/>
      <c r="ADM26" s="39"/>
      <c r="ADN26" s="39"/>
      <c r="ADO26" s="39"/>
      <c r="ADP26" s="39"/>
      <c r="ADQ26" s="39"/>
      <c r="ADR26" s="39"/>
      <c r="ADS26" s="39"/>
      <c r="ADT26" s="39"/>
      <c r="ADU26" s="39"/>
      <c r="ADV26" s="39"/>
      <c r="ADW26" s="39"/>
      <c r="ADX26" s="39"/>
      <c r="ADY26" s="39"/>
      <c r="ADZ26" s="39"/>
      <c r="AEA26" s="39"/>
      <c r="AEB26" s="39"/>
      <c r="AEC26" s="39"/>
      <c r="AED26" s="39"/>
      <c r="AEE26" s="39"/>
      <c r="AEF26" s="39"/>
      <c r="AEG26" s="39"/>
      <c r="AEH26" s="39"/>
      <c r="AEI26" s="39"/>
      <c r="AEJ26" s="39"/>
      <c r="AEK26" s="39"/>
      <c r="AEL26" s="39"/>
      <c r="AEM26" s="39"/>
      <c r="AEN26" s="39"/>
      <c r="AEO26" s="39"/>
      <c r="AEP26" s="39"/>
      <c r="AEQ26" s="39"/>
      <c r="AER26" s="39"/>
      <c r="AES26" s="39"/>
      <c r="AET26" s="39"/>
      <c r="AEU26" s="39"/>
      <c r="AEV26" s="39"/>
      <c r="AEW26" s="39"/>
      <c r="AEX26" s="39"/>
      <c r="AEY26" s="39"/>
      <c r="AEZ26" s="39"/>
      <c r="AFA26" s="39"/>
      <c r="AFB26" s="39"/>
      <c r="AFC26" s="39"/>
      <c r="AFD26" s="39"/>
      <c r="AFE26" s="39"/>
      <c r="AFF26" s="39"/>
      <c r="AFG26" s="39"/>
      <c r="AFH26" s="39"/>
      <c r="AFI26" s="39"/>
      <c r="AFJ26" s="39"/>
      <c r="AFK26" s="39"/>
      <c r="AFL26" s="39"/>
      <c r="AFM26" s="39"/>
      <c r="AFN26" s="39"/>
      <c r="AFO26" s="39"/>
      <c r="AFP26" s="39"/>
      <c r="AFQ26" s="39"/>
      <c r="AFR26" s="39"/>
      <c r="AFS26" s="39"/>
      <c r="AFT26" s="39"/>
      <c r="AFU26" s="39"/>
      <c r="AFV26" s="39"/>
      <c r="AFW26" s="39"/>
      <c r="AFX26" s="39"/>
      <c r="AFY26" s="39"/>
      <c r="AFZ26" s="39"/>
      <c r="AGA26" s="39"/>
      <c r="AGB26" s="39"/>
      <c r="AGC26" s="39"/>
      <c r="AGD26" s="39"/>
      <c r="AGE26" s="39"/>
      <c r="AGF26" s="39"/>
      <c r="AGG26" s="39"/>
      <c r="AGH26" s="39"/>
      <c r="AGI26" s="39"/>
      <c r="AGJ26" s="39"/>
      <c r="AGK26" s="39"/>
      <c r="AGL26" s="39"/>
      <c r="AGM26" s="39"/>
      <c r="AGN26" s="39"/>
      <c r="AGO26" s="39"/>
      <c r="AGP26" s="39"/>
      <c r="AGQ26" s="39"/>
      <c r="AGR26" s="39"/>
      <c r="AGS26" s="39"/>
      <c r="AGT26" s="39"/>
      <c r="AGU26" s="39"/>
      <c r="AGV26" s="39"/>
      <c r="AGW26" s="39"/>
      <c r="AGX26" s="39"/>
      <c r="AGY26" s="39"/>
      <c r="AGZ26" s="39"/>
      <c r="AHA26" s="39"/>
      <c r="AHB26" s="39"/>
      <c r="AHC26" s="39"/>
      <c r="AHD26" s="39"/>
      <c r="AHE26" s="39"/>
      <c r="AHF26" s="39"/>
      <c r="AHG26" s="39"/>
      <c r="AHH26" s="39"/>
      <c r="AHI26" s="39"/>
      <c r="AHJ26" s="39"/>
      <c r="AHK26" s="39"/>
      <c r="AHL26" s="39"/>
      <c r="AHM26" s="39"/>
      <c r="AHN26" s="39"/>
      <c r="AHO26" s="39"/>
      <c r="AHP26" s="39"/>
      <c r="AHQ26" s="39"/>
      <c r="AHR26" s="39"/>
      <c r="AHS26" s="39"/>
      <c r="AHT26" s="39"/>
      <c r="AHU26" s="39"/>
      <c r="AHV26" s="39"/>
      <c r="AHW26" s="39"/>
      <c r="AHX26" s="39"/>
      <c r="AHY26" s="39"/>
      <c r="AHZ26" s="39"/>
      <c r="AIA26" s="39"/>
      <c r="AIB26" s="39"/>
      <c r="AIC26" s="39"/>
      <c r="AID26" s="39"/>
      <c r="AIE26" s="39"/>
      <c r="AIF26" s="39"/>
      <c r="AIG26" s="39"/>
      <c r="AIH26" s="39"/>
      <c r="AII26" s="39"/>
      <c r="AIJ26" s="39"/>
      <c r="AIK26" s="39"/>
      <c r="AIL26" s="39"/>
      <c r="AIM26" s="39"/>
      <c r="AIN26" s="39"/>
      <c r="AIO26" s="39"/>
      <c r="AIP26" s="39"/>
      <c r="AIQ26" s="39"/>
      <c r="AIR26" s="39"/>
      <c r="AIS26" s="39"/>
      <c r="AIT26" s="39"/>
      <c r="AIU26" s="39"/>
      <c r="AIV26" s="39"/>
      <c r="AIW26" s="39"/>
      <c r="AIX26" s="39"/>
      <c r="AIY26" s="39"/>
      <c r="AIZ26" s="39"/>
      <c r="AJA26" s="39"/>
      <c r="AJB26" s="39"/>
      <c r="AJC26" s="39"/>
      <c r="AJD26" s="39"/>
      <c r="AJE26" s="39"/>
      <c r="AJF26" s="39"/>
      <c r="AJG26" s="39"/>
      <c r="AJH26" s="39"/>
      <c r="AJI26" s="39"/>
      <c r="AJJ26" s="39"/>
      <c r="AJK26" s="39"/>
      <c r="AJL26" s="39"/>
      <c r="AJM26" s="39"/>
      <c r="AJN26" s="39"/>
      <c r="AJO26" s="39"/>
      <c r="AJP26" s="39"/>
      <c r="AJQ26" s="39"/>
      <c r="AJR26" s="39"/>
      <c r="AJS26" s="39"/>
      <c r="AJT26" s="39"/>
      <c r="AJU26" s="39"/>
      <c r="AJV26" s="39"/>
      <c r="AJW26" s="39"/>
      <c r="AJX26" s="39"/>
      <c r="AJY26" s="39"/>
      <c r="AJZ26" s="39"/>
      <c r="AKA26" s="39"/>
      <c r="AKB26" s="39"/>
      <c r="AKC26" s="39"/>
      <c r="AKD26" s="39"/>
      <c r="AKE26" s="39"/>
      <c r="AKF26" s="39"/>
      <c r="AKG26" s="39"/>
      <c r="AKH26" s="39"/>
      <c r="AKI26" s="39"/>
      <c r="AKJ26" s="39"/>
      <c r="AKK26" s="39"/>
      <c r="AKL26" s="39"/>
      <c r="AKM26" s="39"/>
      <c r="AKN26" s="39"/>
      <c r="AKO26" s="39"/>
      <c r="AKP26" s="39"/>
      <c r="AKQ26" s="39"/>
      <c r="AKR26" s="39"/>
      <c r="AKS26" s="39"/>
      <c r="AKT26" s="39"/>
      <c r="AKU26" s="39"/>
      <c r="AKV26" s="39"/>
      <c r="AKW26" s="39"/>
      <c r="AKX26" s="39"/>
      <c r="AKY26" s="39"/>
      <c r="AKZ26" s="39"/>
      <c r="ALA26" s="39"/>
      <c r="ALB26" s="39"/>
      <c r="ALC26" s="39"/>
      <c r="ALD26" s="39"/>
      <c r="ALE26" s="39"/>
      <c r="ALF26" s="39"/>
      <c r="ALG26" s="39"/>
      <c r="ALH26" s="39"/>
      <c r="ALI26" s="39"/>
      <c r="ALJ26" s="39"/>
      <c r="ALK26" s="39"/>
      <c r="ALL26" s="39"/>
      <c r="ALM26" s="39"/>
      <c r="ALN26" s="39"/>
      <c r="ALO26" s="39"/>
      <c r="ALP26" s="39"/>
      <c r="ALQ26" s="39"/>
      <c r="ALR26" s="39"/>
      <c r="ALS26" s="39"/>
      <c r="ALT26" s="39"/>
      <c r="ALU26" s="39"/>
      <c r="ALV26" s="39"/>
      <c r="ALW26" s="39"/>
      <c r="ALX26" s="39"/>
      <c r="ALY26" s="39"/>
      <c r="ALZ26" s="39"/>
      <c r="AMA26" s="39"/>
      <c r="AMB26" s="39"/>
      <c r="AMC26" s="39"/>
      <c r="AMD26" s="39"/>
      <c r="AME26" s="39"/>
      <c r="AMF26" s="39"/>
      <c r="AMG26" s="39"/>
      <c r="AMH26" s="39"/>
      <c r="AMI26" s="39"/>
      <c r="AMJ26" s="39"/>
      <c r="AMK26" s="39"/>
      <c r="AML26" s="39"/>
      <c r="AMM26" s="39"/>
      <c r="AMN26" s="39"/>
      <c r="AMO26" s="39"/>
      <c r="AMP26" s="39"/>
      <c r="AMQ26" s="39"/>
      <c r="AMR26" s="39"/>
      <c r="AMS26" s="39"/>
      <c r="AMT26" s="39"/>
      <c r="AMU26" s="39"/>
      <c r="AMV26" s="39"/>
      <c r="AMW26" s="39"/>
      <c r="AMX26" s="39"/>
      <c r="AMY26" s="39"/>
      <c r="AMZ26" s="39"/>
      <c r="ANA26" s="39"/>
      <c r="ANB26" s="39"/>
      <c r="ANC26" s="39"/>
      <c r="AND26" s="39"/>
      <c r="ANE26" s="39"/>
      <c r="ANF26" s="39"/>
      <c r="ANG26" s="39"/>
      <c r="ANH26" s="39"/>
      <c r="ANI26" s="39"/>
      <c r="ANJ26" s="39"/>
      <c r="ANK26" s="39"/>
      <c r="ANL26" s="39"/>
      <c r="ANM26" s="39"/>
      <c r="ANN26" s="39"/>
      <c r="ANO26" s="39"/>
      <c r="ANP26" s="39"/>
      <c r="ANQ26" s="39"/>
      <c r="ANR26" s="39"/>
      <c r="ANS26" s="39"/>
      <c r="ANT26" s="39"/>
      <c r="ANU26" s="39"/>
      <c r="ANV26" s="39"/>
      <c r="ANW26" s="39"/>
      <c r="ANX26" s="39"/>
      <c r="ANY26" s="39"/>
      <c r="ANZ26" s="39"/>
      <c r="AOA26" s="39"/>
      <c r="AOB26" s="39"/>
      <c r="AOC26" s="39"/>
      <c r="AOD26" s="39"/>
      <c r="AOE26" s="39"/>
      <c r="AOF26" s="39"/>
      <c r="AOG26" s="39"/>
      <c r="AOH26" s="39"/>
      <c r="AOI26" s="39"/>
      <c r="AOJ26" s="39"/>
      <c r="AOK26" s="39"/>
      <c r="AOL26" s="39"/>
      <c r="AOM26" s="39"/>
      <c r="AON26" s="39"/>
      <c r="AOO26" s="39"/>
      <c r="AOP26" s="39"/>
      <c r="AOQ26" s="39"/>
      <c r="AOR26" s="39"/>
      <c r="AOS26" s="39"/>
      <c r="AOT26" s="39"/>
      <c r="AOU26" s="39"/>
      <c r="AOV26" s="39"/>
      <c r="AOW26" s="39"/>
      <c r="AOX26" s="39"/>
      <c r="AOY26" s="39"/>
      <c r="AOZ26" s="39"/>
      <c r="APA26" s="39"/>
      <c r="APB26" s="39"/>
      <c r="APC26" s="39"/>
      <c r="APD26" s="39"/>
      <c r="APE26" s="39"/>
      <c r="APF26" s="39"/>
      <c r="APG26" s="39"/>
      <c r="APH26" s="39"/>
      <c r="API26" s="39"/>
      <c r="APJ26" s="39"/>
      <c r="APK26" s="39"/>
      <c r="APL26" s="39"/>
      <c r="APM26" s="39"/>
      <c r="APN26" s="39"/>
      <c r="APO26" s="39"/>
      <c r="APP26" s="39"/>
      <c r="APQ26" s="39"/>
      <c r="APR26" s="39"/>
      <c r="APS26" s="39"/>
      <c r="APT26" s="39"/>
      <c r="APU26" s="39"/>
      <c r="APV26" s="39"/>
      <c r="APW26" s="39"/>
      <c r="APX26" s="39"/>
      <c r="APY26" s="39"/>
      <c r="APZ26" s="39"/>
      <c r="AQA26" s="39"/>
      <c r="AQB26" s="39"/>
      <c r="AQC26" s="39"/>
      <c r="AQD26" s="39"/>
      <c r="AQE26" s="39"/>
      <c r="AQF26" s="39"/>
      <c r="AQG26" s="39"/>
      <c r="AQH26" s="39"/>
      <c r="AQI26" s="39"/>
      <c r="AQJ26" s="39"/>
      <c r="AQK26" s="39"/>
      <c r="AQL26" s="39"/>
      <c r="AQM26" s="39"/>
      <c r="AQN26" s="39"/>
      <c r="AQO26" s="39"/>
      <c r="AQP26" s="39"/>
      <c r="AQQ26" s="39"/>
      <c r="AQR26" s="39"/>
      <c r="AQS26" s="39"/>
      <c r="AQT26" s="39"/>
      <c r="AQU26" s="39"/>
      <c r="AQV26" s="39"/>
      <c r="AQW26" s="39"/>
      <c r="AQX26" s="39"/>
      <c r="AQY26" s="39"/>
      <c r="AQZ26" s="39"/>
      <c r="ARA26" s="39"/>
      <c r="ARB26" s="39"/>
      <c r="ARC26" s="39"/>
      <c r="ARD26" s="39"/>
      <c r="ARE26" s="39"/>
      <c r="ARF26" s="39"/>
      <c r="ARG26" s="39"/>
      <c r="ARH26" s="39"/>
      <c r="ARI26" s="39"/>
      <c r="ARJ26" s="39"/>
      <c r="ARK26" s="39"/>
      <c r="ARL26" s="39"/>
      <c r="ARM26" s="39"/>
      <c r="ARN26" s="39"/>
      <c r="ARO26" s="39"/>
      <c r="ARP26" s="39"/>
      <c r="ARQ26" s="39"/>
      <c r="ARR26" s="39"/>
      <c r="ARS26" s="39"/>
      <c r="ART26" s="39"/>
      <c r="ARU26" s="39"/>
      <c r="ARV26" s="39"/>
      <c r="ARW26" s="39"/>
      <c r="ARX26" s="39"/>
      <c r="ARY26" s="39"/>
      <c r="ARZ26" s="39"/>
      <c r="ASA26" s="39"/>
      <c r="ASB26" s="39"/>
      <c r="ASC26" s="39"/>
      <c r="ASD26" s="39"/>
      <c r="ASE26" s="39"/>
      <c r="ASF26" s="39"/>
      <c r="ASG26" s="39"/>
      <c r="ASH26" s="39"/>
      <c r="ASI26" s="39"/>
      <c r="ASJ26" s="39"/>
      <c r="ASK26" s="39"/>
      <c r="ASL26" s="39"/>
      <c r="ASM26" s="39"/>
      <c r="ASN26" s="39"/>
      <c r="ASO26" s="39"/>
      <c r="ASP26" s="39"/>
      <c r="ASQ26" s="39"/>
      <c r="ASR26" s="39"/>
      <c r="ASS26" s="39"/>
      <c r="AST26" s="39"/>
      <c r="ASU26" s="39"/>
      <c r="ASV26" s="39"/>
      <c r="ASW26" s="39"/>
      <c r="ASX26" s="39"/>
      <c r="ASY26" s="39"/>
      <c r="ASZ26" s="39"/>
      <c r="ATA26" s="39"/>
      <c r="ATB26" s="39"/>
      <c r="ATC26" s="39"/>
      <c r="ATD26" s="39"/>
      <c r="ATE26" s="39"/>
      <c r="ATF26" s="39"/>
      <c r="ATG26" s="39"/>
      <c r="ATH26" s="39"/>
      <c r="ATI26" s="39"/>
      <c r="ATJ26" s="39"/>
      <c r="ATK26" s="39"/>
      <c r="ATL26" s="39"/>
      <c r="ATM26" s="39"/>
      <c r="ATN26" s="39"/>
      <c r="ATO26" s="39"/>
      <c r="ATP26" s="39"/>
      <c r="ATQ26" s="39"/>
      <c r="ATR26" s="39"/>
      <c r="ATS26" s="39"/>
      <c r="ATT26" s="39"/>
      <c r="ATU26" s="39"/>
      <c r="ATV26" s="39"/>
      <c r="ATW26" s="39"/>
      <c r="ATX26" s="39"/>
      <c r="ATY26" s="39"/>
      <c r="ATZ26" s="39"/>
      <c r="AUA26" s="39"/>
      <c r="AUB26" s="39"/>
      <c r="AUC26" s="39"/>
      <c r="AUD26" s="39"/>
      <c r="AUE26" s="39"/>
      <c r="AUF26" s="39"/>
      <c r="AUG26" s="39"/>
      <c r="AUH26" s="39"/>
      <c r="AUI26" s="39"/>
      <c r="AUJ26" s="39"/>
      <c r="AUK26" s="39"/>
      <c r="AUL26" s="39"/>
      <c r="AUM26" s="39"/>
      <c r="AUN26" s="39"/>
      <c r="AUO26" s="39"/>
      <c r="AUP26" s="39"/>
      <c r="AUQ26" s="39"/>
      <c r="AUR26" s="39"/>
      <c r="AUS26" s="39"/>
      <c r="AUT26" s="39"/>
      <c r="AUU26" s="39"/>
      <c r="AUV26" s="39"/>
      <c r="AUW26" s="39"/>
      <c r="AUX26" s="39"/>
      <c r="AUY26" s="39"/>
      <c r="AUZ26" s="39"/>
      <c r="AVA26" s="39"/>
      <c r="AVB26" s="39"/>
      <c r="AVC26" s="39"/>
      <c r="AVD26" s="39"/>
      <c r="AVE26" s="39"/>
      <c r="AVF26" s="39"/>
      <c r="AVG26" s="39"/>
      <c r="AVH26" s="39"/>
      <c r="AVI26" s="39"/>
      <c r="AVJ26" s="39"/>
      <c r="AVK26" s="39"/>
      <c r="AVL26" s="39"/>
      <c r="AVM26" s="39"/>
      <c r="AVN26" s="39"/>
      <c r="AVO26" s="39"/>
      <c r="AVP26" s="39"/>
      <c r="AVQ26" s="39"/>
      <c r="AVR26" s="39"/>
      <c r="AVS26" s="39"/>
      <c r="AVT26" s="39"/>
      <c r="AVU26" s="39"/>
      <c r="AVV26" s="39"/>
      <c r="AVW26" s="39"/>
      <c r="AVX26" s="39"/>
      <c r="AVY26" s="39"/>
      <c r="AVZ26" s="39"/>
      <c r="AWA26" s="39"/>
      <c r="AWB26" s="39"/>
      <c r="AWC26" s="39"/>
      <c r="AWD26" s="39"/>
      <c r="AWE26" s="39"/>
      <c r="AWF26" s="39"/>
      <c r="AWG26" s="39"/>
      <c r="AWH26" s="39"/>
      <c r="AWI26" s="39"/>
      <c r="AWJ26" s="39"/>
      <c r="AWK26" s="39"/>
      <c r="AWL26" s="39"/>
      <c r="AWM26" s="39"/>
      <c r="AWN26" s="39"/>
      <c r="AWO26" s="39"/>
      <c r="AWP26" s="39"/>
      <c r="AWQ26" s="39"/>
      <c r="AWR26" s="39"/>
      <c r="AWS26" s="39"/>
      <c r="AWT26" s="39"/>
      <c r="AWU26" s="39"/>
      <c r="AWV26" s="39"/>
      <c r="AWW26" s="39"/>
      <c r="AWX26" s="39"/>
      <c r="AWY26" s="39"/>
      <c r="AWZ26" s="39"/>
      <c r="AXA26" s="39"/>
      <c r="AXB26" s="39"/>
      <c r="AXC26" s="39"/>
      <c r="AXD26" s="39"/>
      <c r="AXE26" s="39"/>
      <c r="AXF26" s="39"/>
      <c r="AXG26" s="39"/>
      <c r="AXH26" s="39"/>
      <c r="AXI26" s="39"/>
      <c r="AXJ26" s="39"/>
      <c r="AXK26" s="39"/>
      <c r="AXL26" s="39"/>
      <c r="AXM26" s="39"/>
      <c r="AXN26" s="39"/>
      <c r="AXO26" s="39"/>
      <c r="AXP26" s="39"/>
      <c r="AXQ26" s="39"/>
      <c r="AXR26" s="39"/>
      <c r="AXS26" s="39"/>
      <c r="AXT26" s="39"/>
    </row>
    <row r="27" spans="1:1320" s="37" customFormat="1" ht="15.75" customHeight="1" x14ac:dyDescent="0.15">
      <c r="A27" s="48" t="s">
        <v>380</v>
      </c>
      <c r="B27" s="48" t="s">
        <v>522</v>
      </c>
      <c r="C27" s="49">
        <v>18.25</v>
      </c>
      <c r="D27" s="49">
        <v>18.25</v>
      </c>
      <c r="E27" s="49"/>
      <c r="F27" s="51"/>
      <c r="G27" s="51"/>
      <c r="H27" s="51"/>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c r="IV27" s="39"/>
      <c r="IW27" s="39"/>
      <c r="IX27" s="39"/>
      <c r="IY27" s="39"/>
      <c r="IZ27" s="39"/>
      <c r="JA27" s="39"/>
      <c r="JB27" s="39"/>
      <c r="JC27" s="39"/>
      <c r="JD27" s="39"/>
      <c r="JE27" s="39"/>
      <c r="JF27" s="39"/>
      <c r="JG27" s="39"/>
      <c r="JH27" s="39"/>
      <c r="JI27" s="39"/>
      <c r="JJ27" s="39"/>
      <c r="JK27" s="39"/>
      <c r="JL27" s="39"/>
      <c r="JM27" s="39"/>
      <c r="JN27" s="39"/>
      <c r="JO27" s="39"/>
      <c r="JP27" s="39"/>
      <c r="JQ27" s="39"/>
      <c r="JR27" s="39"/>
      <c r="JS27" s="39"/>
      <c r="JT27" s="39"/>
      <c r="JU27" s="39"/>
      <c r="JV27" s="39"/>
      <c r="JW27" s="39"/>
      <c r="JX27" s="39"/>
      <c r="JY27" s="39"/>
      <c r="JZ27" s="39"/>
      <c r="KA27" s="39"/>
      <c r="KB27" s="39"/>
      <c r="KC27" s="39"/>
      <c r="KD27" s="39"/>
      <c r="KE27" s="39"/>
      <c r="KF27" s="39"/>
      <c r="KG27" s="39"/>
      <c r="KH27" s="39"/>
      <c r="KI27" s="39"/>
      <c r="KJ27" s="39"/>
      <c r="KK27" s="39"/>
      <c r="KL27" s="39"/>
      <c r="KM27" s="39"/>
      <c r="KN27" s="39"/>
      <c r="KO27" s="39"/>
      <c r="KP27" s="39"/>
      <c r="KQ27" s="39"/>
      <c r="KR27" s="39"/>
      <c r="KS27" s="39"/>
      <c r="KT27" s="39"/>
      <c r="KU27" s="39"/>
      <c r="KV27" s="39"/>
      <c r="KW27" s="39"/>
      <c r="KX27" s="39"/>
      <c r="KY27" s="39"/>
      <c r="KZ27" s="39"/>
      <c r="LA27" s="39"/>
      <c r="LB27" s="39"/>
      <c r="LC27" s="39"/>
      <c r="LD27" s="39"/>
      <c r="LE27" s="39"/>
      <c r="LF27" s="39"/>
      <c r="LG27" s="39"/>
      <c r="LH27" s="39"/>
      <c r="LI27" s="39"/>
      <c r="LJ27" s="39"/>
      <c r="LK27" s="39"/>
      <c r="LL27" s="39"/>
      <c r="LM27" s="39"/>
      <c r="LN27" s="39"/>
      <c r="LO27" s="39"/>
      <c r="LP27" s="39"/>
      <c r="LQ27" s="39"/>
      <c r="LR27" s="39"/>
      <c r="LS27" s="39"/>
      <c r="LT27" s="39"/>
      <c r="LU27" s="39"/>
      <c r="LV27" s="39"/>
      <c r="LW27" s="39"/>
      <c r="LX27" s="39"/>
      <c r="LY27" s="39"/>
      <c r="LZ27" s="39"/>
      <c r="MA27" s="39"/>
      <c r="MB27" s="39"/>
      <c r="MC27" s="39"/>
      <c r="MD27" s="39"/>
      <c r="ME27" s="39"/>
      <c r="MF27" s="39"/>
      <c r="MG27" s="39"/>
      <c r="MH27" s="39"/>
      <c r="MI27" s="39"/>
      <c r="MJ27" s="39"/>
      <c r="MK27" s="39"/>
      <c r="ML27" s="39"/>
      <c r="MM27" s="39"/>
      <c r="MN27" s="39"/>
      <c r="MO27" s="39"/>
      <c r="MP27" s="39"/>
      <c r="MQ27" s="39"/>
      <c r="MR27" s="39"/>
      <c r="MS27" s="39"/>
      <c r="MT27" s="39"/>
      <c r="MU27" s="39"/>
      <c r="MV27" s="39"/>
      <c r="MW27" s="39"/>
      <c r="MX27" s="39"/>
      <c r="MY27" s="39"/>
      <c r="MZ27" s="39"/>
      <c r="NA27" s="39"/>
      <c r="NB27" s="39"/>
      <c r="NC27" s="39"/>
      <c r="ND27" s="39"/>
      <c r="NE27" s="39"/>
      <c r="NF27" s="39"/>
      <c r="NG27" s="39"/>
      <c r="NH27" s="39"/>
      <c r="NI27" s="39"/>
      <c r="NJ27" s="39"/>
      <c r="NK27" s="39"/>
      <c r="NL27" s="39"/>
      <c r="NM27" s="39"/>
      <c r="NN27" s="39"/>
      <c r="NO27" s="39"/>
      <c r="NP27" s="39"/>
      <c r="NQ27" s="39"/>
      <c r="NR27" s="39"/>
      <c r="NS27" s="39"/>
      <c r="NT27" s="39"/>
      <c r="NU27" s="39"/>
      <c r="NV27" s="39"/>
      <c r="NW27" s="39"/>
      <c r="NX27" s="39"/>
      <c r="NY27" s="39"/>
      <c r="NZ27" s="39"/>
      <c r="OA27" s="39"/>
      <c r="OB27" s="39"/>
      <c r="OC27" s="39"/>
      <c r="OD27" s="39"/>
      <c r="OE27" s="39"/>
      <c r="OF27" s="39"/>
      <c r="OG27" s="39"/>
      <c r="OH27" s="39"/>
      <c r="OI27" s="39"/>
      <c r="OJ27" s="39"/>
      <c r="OK27" s="39"/>
      <c r="OL27" s="39"/>
      <c r="OM27" s="39"/>
      <c r="ON27" s="39"/>
      <c r="OO27" s="39"/>
      <c r="OP27" s="39"/>
      <c r="OQ27" s="39"/>
      <c r="OR27" s="39"/>
      <c r="OS27" s="39"/>
      <c r="OT27" s="39"/>
      <c r="OU27" s="39"/>
      <c r="OV27" s="39"/>
      <c r="OW27" s="39"/>
      <c r="OX27" s="39"/>
      <c r="OY27" s="39"/>
      <c r="OZ27" s="39"/>
      <c r="PA27" s="39"/>
      <c r="PB27" s="39"/>
      <c r="PC27" s="39"/>
      <c r="PD27" s="39"/>
      <c r="PE27" s="39"/>
      <c r="PF27" s="39"/>
      <c r="PG27" s="39"/>
      <c r="PH27" s="39"/>
      <c r="PI27" s="39"/>
      <c r="PJ27" s="39"/>
      <c r="PK27" s="39"/>
      <c r="PL27" s="39"/>
      <c r="PM27" s="39"/>
      <c r="PN27" s="39"/>
      <c r="PO27" s="39"/>
      <c r="PP27" s="39"/>
      <c r="PQ27" s="39"/>
      <c r="PR27" s="39"/>
      <c r="PS27" s="39"/>
      <c r="PT27" s="39"/>
      <c r="PU27" s="39"/>
      <c r="PV27" s="39"/>
      <c r="PW27" s="39"/>
      <c r="PX27" s="39"/>
      <c r="PY27" s="39"/>
      <c r="PZ27" s="39"/>
      <c r="QA27" s="39"/>
      <c r="QB27" s="39"/>
      <c r="QC27" s="39"/>
      <c r="QD27" s="39"/>
      <c r="QE27" s="39"/>
      <c r="QF27" s="39"/>
      <c r="QG27" s="39"/>
      <c r="QH27" s="39"/>
      <c r="QI27" s="39"/>
      <c r="QJ27" s="39"/>
      <c r="QK27" s="39"/>
      <c r="QL27" s="39"/>
      <c r="QM27" s="39"/>
      <c r="QN27" s="39"/>
      <c r="QO27" s="39"/>
      <c r="QP27" s="39"/>
      <c r="QQ27" s="39"/>
      <c r="QR27" s="39"/>
      <c r="QS27" s="39"/>
      <c r="QT27" s="39"/>
      <c r="QU27" s="39"/>
      <c r="QV27" s="39"/>
      <c r="QW27" s="39"/>
      <c r="QX27" s="39"/>
      <c r="QY27" s="39"/>
      <c r="QZ27" s="39"/>
      <c r="RA27" s="39"/>
      <c r="RB27" s="39"/>
      <c r="RC27" s="39"/>
      <c r="RD27" s="39"/>
      <c r="RE27" s="39"/>
      <c r="RF27" s="39"/>
      <c r="RG27" s="39"/>
      <c r="RH27" s="39"/>
      <c r="RI27" s="39"/>
      <c r="RJ27" s="39"/>
      <c r="RK27" s="39"/>
      <c r="RL27" s="39"/>
      <c r="RM27" s="39"/>
      <c r="RN27" s="39"/>
      <c r="RO27" s="39"/>
      <c r="RP27" s="39"/>
      <c r="RQ27" s="39"/>
      <c r="RR27" s="39"/>
      <c r="RS27" s="39"/>
      <c r="RT27" s="39"/>
      <c r="RU27" s="39"/>
      <c r="RV27" s="39"/>
      <c r="RW27" s="39"/>
      <c r="RX27" s="39"/>
      <c r="RY27" s="39"/>
      <c r="RZ27" s="39"/>
      <c r="SA27" s="39"/>
      <c r="SB27" s="39"/>
      <c r="SC27" s="39"/>
      <c r="SD27" s="39"/>
      <c r="SE27" s="39"/>
      <c r="SF27" s="39"/>
      <c r="SG27" s="39"/>
      <c r="SH27" s="39"/>
      <c r="SI27" s="39"/>
      <c r="SJ27" s="39"/>
      <c r="SK27" s="39"/>
      <c r="SL27" s="39"/>
      <c r="SM27" s="39"/>
      <c r="SN27" s="39"/>
      <c r="SO27" s="39"/>
      <c r="SP27" s="39"/>
      <c r="SQ27" s="39"/>
      <c r="SR27" s="39"/>
      <c r="SS27" s="39"/>
      <c r="ST27" s="39"/>
      <c r="SU27" s="39"/>
      <c r="SV27" s="39"/>
      <c r="SW27" s="39"/>
      <c r="SX27" s="39"/>
      <c r="SY27" s="39"/>
      <c r="SZ27" s="39"/>
      <c r="TA27" s="39"/>
      <c r="TB27" s="39"/>
      <c r="TC27" s="39"/>
      <c r="TD27" s="39"/>
      <c r="TE27" s="39"/>
      <c r="TF27" s="39"/>
      <c r="TG27" s="39"/>
      <c r="TH27" s="39"/>
      <c r="TI27" s="39"/>
      <c r="TJ27" s="39"/>
      <c r="TK27" s="39"/>
      <c r="TL27" s="39"/>
      <c r="TM27" s="39"/>
      <c r="TN27" s="39"/>
      <c r="TO27" s="39"/>
      <c r="TP27" s="39"/>
      <c r="TQ27" s="39"/>
      <c r="TR27" s="39"/>
      <c r="TS27" s="39"/>
      <c r="TT27" s="39"/>
      <c r="TU27" s="39"/>
      <c r="TV27" s="39"/>
      <c r="TW27" s="39"/>
      <c r="TX27" s="39"/>
      <c r="TY27" s="39"/>
      <c r="TZ27" s="39"/>
      <c r="UA27" s="39"/>
      <c r="UB27" s="39"/>
      <c r="UC27" s="39"/>
      <c r="UD27" s="39"/>
      <c r="UE27" s="39"/>
      <c r="UF27" s="39"/>
      <c r="UG27" s="39"/>
      <c r="UH27" s="39"/>
      <c r="UI27" s="39"/>
      <c r="UJ27" s="39"/>
      <c r="UK27" s="39"/>
      <c r="UL27" s="39"/>
      <c r="UM27" s="39"/>
      <c r="UN27" s="39"/>
      <c r="UO27" s="39"/>
      <c r="UP27" s="39"/>
      <c r="UQ27" s="39"/>
      <c r="UR27" s="39"/>
      <c r="US27" s="39"/>
      <c r="UT27" s="39"/>
      <c r="UU27" s="39"/>
      <c r="UV27" s="39"/>
      <c r="UW27" s="39"/>
      <c r="UX27" s="39"/>
      <c r="UY27" s="39"/>
      <c r="UZ27" s="39"/>
      <c r="VA27" s="39"/>
      <c r="VB27" s="39"/>
      <c r="VC27" s="39"/>
      <c r="VD27" s="39"/>
      <c r="VE27" s="39"/>
      <c r="VF27" s="39"/>
      <c r="VG27" s="39"/>
      <c r="VH27" s="39"/>
      <c r="VI27" s="39"/>
      <c r="VJ27" s="39"/>
      <c r="VK27" s="39"/>
      <c r="VL27" s="39"/>
      <c r="VM27" s="39"/>
      <c r="VN27" s="39"/>
      <c r="VO27" s="39"/>
      <c r="VP27" s="39"/>
      <c r="VQ27" s="39"/>
      <c r="VR27" s="39"/>
      <c r="VS27" s="39"/>
      <c r="VT27" s="39"/>
      <c r="VU27" s="39"/>
      <c r="VV27" s="39"/>
      <c r="VW27" s="39"/>
      <c r="VX27" s="39"/>
      <c r="VY27" s="39"/>
      <c r="VZ27" s="39"/>
      <c r="WA27" s="39"/>
      <c r="WB27" s="39"/>
      <c r="WC27" s="39"/>
      <c r="WD27" s="39"/>
      <c r="WE27" s="39"/>
      <c r="WF27" s="39"/>
      <c r="WG27" s="39"/>
      <c r="WH27" s="39"/>
      <c r="WI27" s="39"/>
      <c r="WJ27" s="39"/>
      <c r="WK27" s="39"/>
      <c r="WL27" s="39"/>
      <c r="WM27" s="39"/>
      <c r="WN27" s="39"/>
      <c r="WO27" s="39"/>
      <c r="WP27" s="39"/>
      <c r="WQ27" s="39"/>
      <c r="WR27" s="39"/>
      <c r="WS27" s="39"/>
      <c r="WT27" s="39"/>
      <c r="WU27" s="39"/>
      <c r="WV27" s="39"/>
      <c r="WW27" s="39"/>
      <c r="WX27" s="39"/>
      <c r="WY27" s="39"/>
      <c r="WZ27" s="39"/>
      <c r="XA27" s="39"/>
      <c r="XB27" s="39"/>
      <c r="XC27" s="39"/>
      <c r="XD27" s="39"/>
      <c r="XE27" s="39"/>
      <c r="XF27" s="39"/>
      <c r="XG27" s="39"/>
      <c r="XH27" s="39"/>
      <c r="XI27" s="39"/>
      <c r="XJ27" s="39"/>
      <c r="XK27" s="39"/>
      <c r="XL27" s="39"/>
      <c r="XM27" s="39"/>
      <c r="XN27" s="39"/>
      <c r="XO27" s="39"/>
      <c r="XP27" s="39"/>
      <c r="XQ27" s="39"/>
      <c r="XR27" s="39"/>
      <c r="XS27" s="39"/>
      <c r="XT27" s="39"/>
      <c r="XU27" s="39"/>
      <c r="XV27" s="39"/>
      <c r="XW27" s="39"/>
      <c r="XX27" s="39"/>
      <c r="XY27" s="39"/>
      <c r="XZ27" s="39"/>
      <c r="YA27" s="39"/>
      <c r="YB27" s="39"/>
      <c r="YC27" s="39"/>
      <c r="YD27" s="39"/>
      <c r="YE27" s="39"/>
      <c r="YF27" s="39"/>
      <c r="YG27" s="39"/>
      <c r="YH27" s="39"/>
      <c r="YI27" s="39"/>
      <c r="YJ27" s="39"/>
      <c r="YK27" s="39"/>
      <c r="YL27" s="39"/>
      <c r="YM27" s="39"/>
      <c r="YN27" s="39"/>
      <c r="YO27" s="39"/>
      <c r="YP27" s="39"/>
      <c r="YQ27" s="39"/>
      <c r="YR27" s="39"/>
      <c r="YS27" s="39"/>
      <c r="YT27" s="39"/>
      <c r="YU27" s="39"/>
      <c r="YV27" s="39"/>
      <c r="YW27" s="39"/>
      <c r="YX27" s="39"/>
      <c r="YY27" s="39"/>
      <c r="YZ27" s="39"/>
      <c r="ZA27" s="39"/>
      <c r="ZB27" s="39"/>
      <c r="ZC27" s="39"/>
      <c r="ZD27" s="39"/>
      <c r="ZE27" s="39"/>
      <c r="ZF27" s="39"/>
      <c r="ZG27" s="39"/>
      <c r="ZH27" s="39"/>
      <c r="ZI27" s="39"/>
      <c r="ZJ27" s="39"/>
      <c r="ZK27" s="39"/>
      <c r="ZL27" s="39"/>
      <c r="ZM27" s="39"/>
      <c r="ZN27" s="39"/>
      <c r="ZO27" s="39"/>
      <c r="ZP27" s="39"/>
      <c r="ZQ27" s="39"/>
      <c r="ZR27" s="39"/>
      <c r="ZS27" s="39"/>
      <c r="ZT27" s="39"/>
      <c r="ZU27" s="39"/>
      <c r="ZV27" s="39"/>
      <c r="ZW27" s="39"/>
      <c r="ZX27" s="39"/>
      <c r="ZY27" s="39"/>
      <c r="ZZ27" s="39"/>
      <c r="AAA27" s="39"/>
      <c r="AAB27" s="39"/>
      <c r="AAC27" s="39"/>
      <c r="AAD27" s="39"/>
      <c r="AAE27" s="39"/>
      <c r="AAF27" s="39"/>
      <c r="AAG27" s="39"/>
      <c r="AAH27" s="39"/>
      <c r="AAI27" s="39"/>
      <c r="AAJ27" s="39"/>
      <c r="AAK27" s="39"/>
      <c r="AAL27" s="39"/>
      <c r="AAM27" s="39"/>
      <c r="AAN27" s="39"/>
      <c r="AAO27" s="39"/>
      <c r="AAP27" s="39"/>
      <c r="AAQ27" s="39"/>
      <c r="AAR27" s="39"/>
      <c r="AAS27" s="39"/>
      <c r="AAT27" s="39"/>
      <c r="AAU27" s="39"/>
      <c r="AAV27" s="39"/>
      <c r="AAW27" s="39"/>
      <c r="AAX27" s="39"/>
      <c r="AAY27" s="39"/>
      <c r="AAZ27" s="39"/>
      <c r="ABA27" s="39"/>
      <c r="ABB27" s="39"/>
      <c r="ABC27" s="39"/>
      <c r="ABD27" s="39"/>
      <c r="ABE27" s="39"/>
      <c r="ABF27" s="39"/>
      <c r="ABG27" s="39"/>
      <c r="ABH27" s="39"/>
      <c r="ABI27" s="39"/>
      <c r="ABJ27" s="39"/>
      <c r="ABK27" s="39"/>
      <c r="ABL27" s="39"/>
      <c r="ABM27" s="39"/>
      <c r="ABN27" s="39"/>
      <c r="ABO27" s="39"/>
      <c r="ABP27" s="39"/>
      <c r="ABQ27" s="39"/>
      <c r="ABR27" s="39"/>
      <c r="ABS27" s="39"/>
      <c r="ABT27" s="39"/>
      <c r="ABU27" s="39"/>
      <c r="ABV27" s="39"/>
      <c r="ABW27" s="39"/>
      <c r="ABX27" s="39"/>
      <c r="ABY27" s="39"/>
      <c r="ABZ27" s="39"/>
      <c r="ACA27" s="39"/>
      <c r="ACB27" s="39"/>
      <c r="ACC27" s="39"/>
      <c r="ACD27" s="39"/>
      <c r="ACE27" s="39"/>
      <c r="ACF27" s="39"/>
      <c r="ACG27" s="39"/>
      <c r="ACH27" s="39"/>
      <c r="ACI27" s="39"/>
      <c r="ACJ27" s="39"/>
      <c r="ACK27" s="39"/>
      <c r="ACL27" s="39"/>
      <c r="ACM27" s="39"/>
      <c r="ACN27" s="39"/>
      <c r="ACO27" s="39"/>
      <c r="ACP27" s="39"/>
      <c r="ACQ27" s="39"/>
      <c r="ACR27" s="39"/>
      <c r="ACS27" s="39"/>
      <c r="ACT27" s="39"/>
      <c r="ACU27" s="39"/>
      <c r="ACV27" s="39"/>
      <c r="ACW27" s="39"/>
      <c r="ACX27" s="39"/>
      <c r="ACY27" s="39"/>
      <c r="ACZ27" s="39"/>
      <c r="ADA27" s="39"/>
      <c r="ADB27" s="39"/>
      <c r="ADC27" s="39"/>
      <c r="ADD27" s="39"/>
      <c r="ADE27" s="39"/>
      <c r="ADF27" s="39"/>
      <c r="ADG27" s="39"/>
      <c r="ADH27" s="39"/>
      <c r="ADI27" s="39"/>
      <c r="ADJ27" s="39"/>
      <c r="ADK27" s="39"/>
      <c r="ADL27" s="39"/>
      <c r="ADM27" s="39"/>
      <c r="ADN27" s="39"/>
      <c r="ADO27" s="39"/>
      <c r="ADP27" s="39"/>
      <c r="ADQ27" s="39"/>
      <c r="ADR27" s="39"/>
      <c r="ADS27" s="39"/>
      <c r="ADT27" s="39"/>
      <c r="ADU27" s="39"/>
      <c r="ADV27" s="39"/>
      <c r="ADW27" s="39"/>
      <c r="ADX27" s="39"/>
      <c r="ADY27" s="39"/>
      <c r="ADZ27" s="39"/>
      <c r="AEA27" s="39"/>
      <c r="AEB27" s="39"/>
      <c r="AEC27" s="39"/>
      <c r="AED27" s="39"/>
      <c r="AEE27" s="39"/>
      <c r="AEF27" s="39"/>
      <c r="AEG27" s="39"/>
      <c r="AEH27" s="39"/>
      <c r="AEI27" s="39"/>
      <c r="AEJ27" s="39"/>
      <c r="AEK27" s="39"/>
      <c r="AEL27" s="39"/>
      <c r="AEM27" s="39"/>
      <c r="AEN27" s="39"/>
      <c r="AEO27" s="39"/>
      <c r="AEP27" s="39"/>
      <c r="AEQ27" s="39"/>
      <c r="AER27" s="39"/>
      <c r="AES27" s="39"/>
      <c r="AET27" s="39"/>
      <c r="AEU27" s="39"/>
      <c r="AEV27" s="39"/>
      <c r="AEW27" s="39"/>
      <c r="AEX27" s="39"/>
      <c r="AEY27" s="39"/>
      <c r="AEZ27" s="39"/>
      <c r="AFA27" s="39"/>
      <c r="AFB27" s="39"/>
      <c r="AFC27" s="39"/>
      <c r="AFD27" s="39"/>
      <c r="AFE27" s="39"/>
      <c r="AFF27" s="39"/>
      <c r="AFG27" s="39"/>
      <c r="AFH27" s="39"/>
      <c r="AFI27" s="39"/>
      <c r="AFJ27" s="39"/>
      <c r="AFK27" s="39"/>
      <c r="AFL27" s="39"/>
      <c r="AFM27" s="39"/>
      <c r="AFN27" s="39"/>
      <c r="AFO27" s="39"/>
      <c r="AFP27" s="39"/>
      <c r="AFQ27" s="39"/>
      <c r="AFR27" s="39"/>
      <c r="AFS27" s="39"/>
      <c r="AFT27" s="39"/>
      <c r="AFU27" s="39"/>
      <c r="AFV27" s="39"/>
      <c r="AFW27" s="39"/>
      <c r="AFX27" s="39"/>
      <c r="AFY27" s="39"/>
      <c r="AFZ27" s="39"/>
      <c r="AGA27" s="39"/>
      <c r="AGB27" s="39"/>
      <c r="AGC27" s="39"/>
      <c r="AGD27" s="39"/>
      <c r="AGE27" s="39"/>
      <c r="AGF27" s="39"/>
      <c r="AGG27" s="39"/>
      <c r="AGH27" s="39"/>
      <c r="AGI27" s="39"/>
      <c r="AGJ27" s="39"/>
      <c r="AGK27" s="39"/>
      <c r="AGL27" s="39"/>
      <c r="AGM27" s="39"/>
      <c r="AGN27" s="39"/>
      <c r="AGO27" s="39"/>
      <c r="AGP27" s="39"/>
      <c r="AGQ27" s="39"/>
      <c r="AGR27" s="39"/>
      <c r="AGS27" s="39"/>
      <c r="AGT27" s="39"/>
      <c r="AGU27" s="39"/>
      <c r="AGV27" s="39"/>
      <c r="AGW27" s="39"/>
      <c r="AGX27" s="39"/>
      <c r="AGY27" s="39"/>
      <c r="AGZ27" s="39"/>
      <c r="AHA27" s="39"/>
      <c r="AHB27" s="39"/>
      <c r="AHC27" s="39"/>
      <c r="AHD27" s="39"/>
      <c r="AHE27" s="39"/>
      <c r="AHF27" s="39"/>
      <c r="AHG27" s="39"/>
      <c r="AHH27" s="39"/>
      <c r="AHI27" s="39"/>
      <c r="AHJ27" s="39"/>
      <c r="AHK27" s="39"/>
      <c r="AHL27" s="39"/>
      <c r="AHM27" s="39"/>
      <c r="AHN27" s="39"/>
      <c r="AHO27" s="39"/>
      <c r="AHP27" s="39"/>
      <c r="AHQ27" s="39"/>
      <c r="AHR27" s="39"/>
      <c r="AHS27" s="39"/>
      <c r="AHT27" s="39"/>
      <c r="AHU27" s="39"/>
      <c r="AHV27" s="39"/>
      <c r="AHW27" s="39"/>
      <c r="AHX27" s="39"/>
      <c r="AHY27" s="39"/>
      <c r="AHZ27" s="39"/>
      <c r="AIA27" s="39"/>
      <c r="AIB27" s="39"/>
      <c r="AIC27" s="39"/>
      <c r="AID27" s="39"/>
      <c r="AIE27" s="39"/>
      <c r="AIF27" s="39"/>
      <c r="AIG27" s="39"/>
      <c r="AIH27" s="39"/>
      <c r="AII27" s="39"/>
      <c r="AIJ27" s="39"/>
      <c r="AIK27" s="39"/>
      <c r="AIL27" s="39"/>
      <c r="AIM27" s="39"/>
      <c r="AIN27" s="39"/>
      <c r="AIO27" s="39"/>
      <c r="AIP27" s="39"/>
      <c r="AIQ27" s="39"/>
      <c r="AIR27" s="39"/>
      <c r="AIS27" s="39"/>
      <c r="AIT27" s="39"/>
      <c r="AIU27" s="39"/>
      <c r="AIV27" s="39"/>
      <c r="AIW27" s="39"/>
      <c r="AIX27" s="39"/>
      <c r="AIY27" s="39"/>
      <c r="AIZ27" s="39"/>
      <c r="AJA27" s="39"/>
      <c r="AJB27" s="39"/>
      <c r="AJC27" s="39"/>
      <c r="AJD27" s="39"/>
      <c r="AJE27" s="39"/>
      <c r="AJF27" s="39"/>
      <c r="AJG27" s="39"/>
      <c r="AJH27" s="39"/>
      <c r="AJI27" s="39"/>
      <c r="AJJ27" s="39"/>
      <c r="AJK27" s="39"/>
      <c r="AJL27" s="39"/>
      <c r="AJM27" s="39"/>
      <c r="AJN27" s="39"/>
      <c r="AJO27" s="39"/>
      <c r="AJP27" s="39"/>
      <c r="AJQ27" s="39"/>
      <c r="AJR27" s="39"/>
      <c r="AJS27" s="39"/>
      <c r="AJT27" s="39"/>
      <c r="AJU27" s="39"/>
      <c r="AJV27" s="39"/>
      <c r="AJW27" s="39"/>
      <c r="AJX27" s="39"/>
      <c r="AJY27" s="39"/>
      <c r="AJZ27" s="39"/>
      <c r="AKA27" s="39"/>
      <c r="AKB27" s="39"/>
      <c r="AKC27" s="39"/>
      <c r="AKD27" s="39"/>
      <c r="AKE27" s="39"/>
      <c r="AKF27" s="39"/>
      <c r="AKG27" s="39"/>
      <c r="AKH27" s="39"/>
      <c r="AKI27" s="39"/>
      <c r="AKJ27" s="39"/>
      <c r="AKK27" s="39"/>
      <c r="AKL27" s="39"/>
      <c r="AKM27" s="39"/>
      <c r="AKN27" s="39"/>
      <c r="AKO27" s="39"/>
      <c r="AKP27" s="39"/>
      <c r="AKQ27" s="39"/>
      <c r="AKR27" s="39"/>
      <c r="AKS27" s="39"/>
      <c r="AKT27" s="39"/>
      <c r="AKU27" s="39"/>
      <c r="AKV27" s="39"/>
      <c r="AKW27" s="39"/>
      <c r="AKX27" s="39"/>
      <c r="AKY27" s="39"/>
      <c r="AKZ27" s="39"/>
      <c r="ALA27" s="39"/>
      <c r="ALB27" s="39"/>
      <c r="ALC27" s="39"/>
      <c r="ALD27" s="39"/>
      <c r="ALE27" s="39"/>
      <c r="ALF27" s="39"/>
      <c r="ALG27" s="39"/>
      <c r="ALH27" s="39"/>
      <c r="ALI27" s="39"/>
      <c r="ALJ27" s="39"/>
      <c r="ALK27" s="39"/>
      <c r="ALL27" s="39"/>
      <c r="ALM27" s="39"/>
      <c r="ALN27" s="39"/>
      <c r="ALO27" s="39"/>
      <c r="ALP27" s="39"/>
      <c r="ALQ27" s="39"/>
      <c r="ALR27" s="39"/>
      <c r="ALS27" s="39"/>
      <c r="ALT27" s="39"/>
      <c r="ALU27" s="39"/>
      <c r="ALV27" s="39"/>
      <c r="ALW27" s="39"/>
      <c r="ALX27" s="39"/>
      <c r="ALY27" s="39"/>
      <c r="ALZ27" s="39"/>
      <c r="AMA27" s="39"/>
      <c r="AMB27" s="39"/>
      <c r="AMC27" s="39"/>
      <c r="AMD27" s="39"/>
      <c r="AME27" s="39"/>
      <c r="AMF27" s="39"/>
      <c r="AMG27" s="39"/>
      <c r="AMH27" s="39"/>
      <c r="AMI27" s="39"/>
      <c r="AMJ27" s="39"/>
      <c r="AMK27" s="39"/>
      <c r="AML27" s="39"/>
      <c r="AMM27" s="39"/>
      <c r="AMN27" s="39"/>
      <c r="AMO27" s="39"/>
      <c r="AMP27" s="39"/>
      <c r="AMQ27" s="39"/>
      <c r="AMR27" s="39"/>
      <c r="AMS27" s="39"/>
      <c r="AMT27" s="39"/>
      <c r="AMU27" s="39"/>
      <c r="AMV27" s="39"/>
      <c r="AMW27" s="39"/>
      <c r="AMX27" s="39"/>
      <c r="AMY27" s="39"/>
      <c r="AMZ27" s="39"/>
      <c r="ANA27" s="39"/>
      <c r="ANB27" s="39"/>
      <c r="ANC27" s="39"/>
      <c r="AND27" s="39"/>
      <c r="ANE27" s="39"/>
      <c r="ANF27" s="39"/>
      <c r="ANG27" s="39"/>
      <c r="ANH27" s="39"/>
      <c r="ANI27" s="39"/>
      <c r="ANJ27" s="39"/>
      <c r="ANK27" s="39"/>
      <c r="ANL27" s="39"/>
      <c r="ANM27" s="39"/>
      <c r="ANN27" s="39"/>
      <c r="ANO27" s="39"/>
      <c r="ANP27" s="39"/>
      <c r="ANQ27" s="39"/>
      <c r="ANR27" s="39"/>
      <c r="ANS27" s="39"/>
      <c r="ANT27" s="39"/>
      <c r="ANU27" s="39"/>
      <c r="ANV27" s="39"/>
      <c r="ANW27" s="39"/>
      <c r="ANX27" s="39"/>
      <c r="ANY27" s="39"/>
      <c r="ANZ27" s="39"/>
      <c r="AOA27" s="39"/>
      <c r="AOB27" s="39"/>
      <c r="AOC27" s="39"/>
      <c r="AOD27" s="39"/>
      <c r="AOE27" s="39"/>
      <c r="AOF27" s="39"/>
      <c r="AOG27" s="39"/>
      <c r="AOH27" s="39"/>
      <c r="AOI27" s="39"/>
      <c r="AOJ27" s="39"/>
      <c r="AOK27" s="39"/>
      <c r="AOL27" s="39"/>
      <c r="AOM27" s="39"/>
      <c r="AON27" s="39"/>
      <c r="AOO27" s="39"/>
      <c r="AOP27" s="39"/>
      <c r="AOQ27" s="39"/>
      <c r="AOR27" s="39"/>
      <c r="AOS27" s="39"/>
      <c r="AOT27" s="39"/>
      <c r="AOU27" s="39"/>
      <c r="AOV27" s="39"/>
      <c r="AOW27" s="39"/>
      <c r="AOX27" s="39"/>
      <c r="AOY27" s="39"/>
      <c r="AOZ27" s="39"/>
      <c r="APA27" s="39"/>
      <c r="APB27" s="39"/>
      <c r="APC27" s="39"/>
      <c r="APD27" s="39"/>
      <c r="APE27" s="39"/>
      <c r="APF27" s="39"/>
      <c r="APG27" s="39"/>
      <c r="APH27" s="39"/>
      <c r="API27" s="39"/>
      <c r="APJ27" s="39"/>
      <c r="APK27" s="39"/>
      <c r="APL27" s="39"/>
      <c r="APM27" s="39"/>
      <c r="APN27" s="39"/>
      <c r="APO27" s="39"/>
      <c r="APP27" s="39"/>
      <c r="APQ27" s="39"/>
      <c r="APR27" s="39"/>
      <c r="APS27" s="39"/>
      <c r="APT27" s="39"/>
      <c r="APU27" s="39"/>
      <c r="APV27" s="39"/>
      <c r="APW27" s="39"/>
      <c r="APX27" s="39"/>
      <c r="APY27" s="39"/>
      <c r="APZ27" s="39"/>
      <c r="AQA27" s="39"/>
      <c r="AQB27" s="39"/>
      <c r="AQC27" s="39"/>
      <c r="AQD27" s="39"/>
      <c r="AQE27" s="39"/>
      <c r="AQF27" s="39"/>
      <c r="AQG27" s="39"/>
      <c r="AQH27" s="39"/>
      <c r="AQI27" s="39"/>
      <c r="AQJ27" s="39"/>
      <c r="AQK27" s="39"/>
      <c r="AQL27" s="39"/>
      <c r="AQM27" s="39"/>
      <c r="AQN27" s="39"/>
      <c r="AQO27" s="39"/>
      <c r="AQP27" s="39"/>
      <c r="AQQ27" s="39"/>
      <c r="AQR27" s="39"/>
      <c r="AQS27" s="39"/>
      <c r="AQT27" s="39"/>
      <c r="AQU27" s="39"/>
      <c r="AQV27" s="39"/>
      <c r="AQW27" s="39"/>
      <c r="AQX27" s="39"/>
      <c r="AQY27" s="39"/>
      <c r="AQZ27" s="39"/>
      <c r="ARA27" s="39"/>
      <c r="ARB27" s="39"/>
      <c r="ARC27" s="39"/>
      <c r="ARD27" s="39"/>
      <c r="ARE27" s="39"/>
      <c r="ARF27" s="39"/>
      <c r="ARG27" s="39"/>
      <c r="ARH27" s="39"/>
      <c r="ARI27" s="39"/>
      <c r="ARJ27" s="39"/>
      <c r="ARK27" s="39"/>
      <c r="ARL27" s="39"/>
      <c r="ARM27" s="39"/>
      <c r="ARN27" s="39"/>
      <c r="ARO27" s="39"/>
      <c r="ARP27" s="39"/>
      <c r="ARQ27" s="39"/>
      <c r="ARR27" s="39"/>
      <c r="ARS27" s="39"/>
      <c r="ART27" s="39"/>
      <c r="ARU27" s="39"/>
      <c r="ARV27" s="39"/>
      <c r="ARW27" s="39"/>
      <c r="ARX27" s="39"/>
      <c r="ARY27" s="39"/>
      <c r="ARZ27" s="39"/>
      <c r="ASA27" s="39"/>
      <c r="ASB27" s="39"/>
      <c r="ASC27" s="39"/>
      <c r="ASD27" s="39"/>
      <c r="ASE27" s="39"/>
      <c r="ASF27" s="39"/>
      <c r="ASG27" s="39"/>
      <c r="ASH27" s="39"/>
      <c r="ASI27" s="39"/>
      <c r="ASJ27" s="39"/>
      <c r="ASK27" s="39"/>
      <c r="ASL27" s="39"/>
      <c r="ASM27" s="39"/>
      <c r="ASN27" s="39"/>
      <c r="ASO27" s="39"/>
      <c r="ASP27" s="39"/>
      <c r="ASQ27" s="39"/>
      <c r="ASR27" s="39"/>
      <c r="ASS27" s="39"/>
      <c r="AST27" s="39"/>
      <c r="ASU27" s="39"/>
      <c r="ASV27" s="39"/>
      <c r="ASW27" s="39"/>
      <c r="ASX27" s="39"/>
      <c r="ASY27" s="39"/>
      <c r="ASZ27" s="39"/>
      <c r="ATA27" s="39"/>
      <c r="ATB27" s="39"/>
      <c r="ATC27" s="39"/>
      <c r="ATD27" s="39"/>
      <c r="ATE27" s="39"/>
      <c r="ATF27" s="39"/>
      <c r="ATG27" s="39"/>
      <c r="ATH27" s="39"/>
      <c r="ATI27" s="39"/>
      <c r="ATJ27" s="39"/>
      <c r="ATK27" s="39"/>
      <c r="ATL27" s="39"/>
      <c r="ATM27" s="39"/>
      <c r="ATN27" s="39"/>
      <c r="ATO27" s="39"/>
      <c r="ATP27" s="39"/>
      <c r="ATQ27" s="39"/>
      <c r="ATR27" s="39"/>
      <c r="ATS27" s="39"/>
      <c r="ATT27" s="39"/>
      <c r="ATU27" s="39"/>
      <c r="ATV27" s="39"/>
      <c r="ATW27" s="39"/>
      <c r="ATX27" s="39"/>
      <c r="ATY27" s="39"/>
      <c r="ATZ27" s="39"/>
      <c r="AUA27" s="39"/>
      <c r="AUB27" s="39"/>
      <c r="AUC27" s="39"/>
      <c r="AUD27" s="39"/>
      <c r="AUE27" s="39"/>
      <c r="AUF27" s="39"/>
      <c r="AUG27" s="39"/>
      <c r="AUH27" s="39"/>
      <c r="AUI27" s="39"/>
      <c r="AUJ27" s="39"/>
      <c r="AUK27" s="39"/>
      <c r="AUL27" s="39"/>
      <c r="AUM27" s="39"/>
      <c r="AUN27" s="39"/>
      <c r="AUO27" s="39"/>
      <c r="AUP27" s="39"/>
      <c r="AUQ27" s="39"/>
      <c r="AUR27" s="39"/>
      <c r="AUS27" s="39"/>
      <c r="AUT27" s="39"/>
      <c r="AUU27" s="39"/>
      <c r="AUV27" s="39"/>
      <c r="AUW27" s="39"/>
      <c r="AUX27" s="39"/>
      <c r="AUY27" s="39"/>
      <c r="AUZ27" s="39"/>
      <c r="AVA27" s="39"/>
      <c r="AVB27" s="39"/>
      <c r="AVC27" s="39"/>
      <c r="AVD27" s="39"/>
      <c r="AVE27" s="39"/>
      <c r="AVF27" s="39"/>
      <c r="AVG27" s="39"/>
      <c r="AVH27" s="39"/>
      <c r="AVI27" s="39"/>
      <c r="AVJ27" s="39"/>
      <c r="AVK27" s="39"/>
      <c r="AVL27" s="39"/>
      <c r="AVM27" s="39"/>
      <c r="AVN27" s="39"/>
      <c r="AVO27" s="39"/>
      <c r="AVP27" s="39"/>
      <c r="AVQ27" s="39"/>
      <c r="AVR27" s="39"/>
      <c r="AVS27" s="39"/>
      <c r="AVT27" s="39"/>
      <c r="AVU27" s="39"/>
      <c r="AVV27" s="39"/>
      <c r="AVW27" s="39"/>
      <c r="AVX27" s="39"/>
      <c r="AVY27" s="39"/>
      <c r="AVZ27" s="39"/>
      <c r="AWA27" s="39"/>
      <c r="AWB27" s="39"/>
      <c r="AWC27" s="39"/>
      <c r="AWD27" s="39"/>
      <c r="AWE27" s="39"/>
      <c r="AWF27" s="39"/>
      <c r="AWG27" s="39"/>
      <c r="AWH27" s="39"/>
      <c r="AWI27" s="39"/>
      <c r="AWJ27" s="39"/>
      <c r="AWK27" s="39"/>
      <c r="AWL27" s="39"/>
      <c r="AWM27" s="39"/>
      <c r="AWN27" s="39"/>
      <c r="AWO27" s="39"/>
      <c r="AWP27" s="39"/>
      <c r="AWQ27" s="39"/>
      <c r="AWR27" s="39"/>
      <c r="AWS27" s="39"/>
      <c r="AWT27" s="39"/>
      <c r="AWU27" s="39"/>
      <c r="AWV27" s="39"/>
      <c r="AWW27" s="39"/>
      <c r="AWX27" s="39"/>
      <c r="AWY27" s="39"/>
      <c r="AWZ27" s="39"/>
      <c r="AXA27" s="39"/>
      <c r="AXB27" s="39"/>
      <c r="AXC27" s="39"/>
      <c r="AXD27" s="39"/>
      <c r="AXE27" s="39"/>
      <c r="AXF27" s="39"/>
      <c r="AXG27" s="39"/>
      <c r="AXH27" s="39"/>
      <c r="AXI27" s="39"/>
      <c r="AXJ27" s="39"/>
      <c r="AXK27" s="39"/>
      <c r="AXL27" s="39"/>
      <c r="AXM27" s="39"/>
      <c r="AXN27" s="39"/>
      <c r="AXO27" s="39"/>
      <c r="AXP27" s="39"/>
      <c r="AXQ27" s="39"/>
      <c r="AXR27" s="39"/>
      <c r="AXS27" s="39"/>
      <c r="AXT27" s="39"/>
    </row>
    <row r="28" spans="1:1320" s="37" customFormat="1" ht="15.75" customHeight="1" x14ac:dyDescent="0.15">
      <c r="A28" s="48" t="s">
        <v>382</v>
      </c>
      <c r="B28" s="48" t="s">
        <v>332</v>
      </c>
      <c r="C28" s="49">
        <v>110.43</v>
      </c>
      <c r="D28" s="49">
        <v>110.43</v>
      </c>
      <c r="E28" s="49"/>
      <c r="F28" s="51"/>
      <c r="G28" s="51"/>
      <c r="H28" s="51"/>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c r="AMK28" s="39"/>
      <c r="AML28" s="39"/>
      <c r="AMM28" s="39"/>
      <c r="AMN28" s="39"/>
      <c r="AMO28" s="39"/>
      <c r="AMP28" s="39"/>
      <c r="AMQ28" s="39"/>
      <c r="AMR28" s="39"/>
      <c r="AMS28" s="39"/>
      <c r="AMT28" s="39"/>
      <c r="AMU28" s="39"/>
      <c r="AMV28" s="39"/>
      <c r="AMW28" s="39"/>
      <c r="AMX28" s="39"/>
      <c r="AMY28" s="39"/>
      <c r="AMZ28" s="39"/>
      <c r="ANA28" s="39"/>
      <c r="ANB28" s="39"/>
      <c r="ANC28" s="39"/>
      <c r="AND28" s="39"/>
      <c r="ANE28" s="39"/>
      <c r="ANF28" s="39"/>
      <c r="ANG28" s="39"/>
      <c r="ANH28" s="39"/>
      <c r="ANI28" s="39"/>
      <c r="ANJ28" s="39"/>
      <c r="ANK28" s="39"/>
      <c r="ANL28" s="39"/>
      <c r="ANM28" s="39"/>
      <c r="ANN28" s="39"/>
      <c r="ANO28" s="39"/>
      <c r="ANP28" s="39"/>
      <c r="ANQ28" s="39"/>
      <c r="ANR28" s="39"/>
      <c r="ANS28" s="39"/>
      <c r="ANT28" s="39"/>
      <c r="ANU28" s="39"/>
      <c r="ANV28" s="39"/>
      <c r="ANW28" s="39"/>
      <c r="ANX28" s="39"/>
      <c r="ANY28" s="39"/>
      <c r="ANZ28" s="39"/>
      <c r="AOA28" s="39"/>
      <c r="AOB28" s="39"/>
      <c r="AOC28" s="39"/>
      <c r="AOD28" s="39"/>
      <c r="AOE28" s="39"/>
      <c r="AOF28" s="39"/>
      <c r="AOG28" s="39"/>
      <c r="AOH28" s="39"/>
      <c r="AOI28" s="39"/>
      <c r="AOJ28" s="39"/>
      <c r="AOK28" s="39"/>
      <c r="AOL28" s="39"/>
      <c r="AOM28" s="39"/>
      <c r="AON28" s="39"/>
      <c r="AOO28" s="39"/>
      <c r="AOP28" s="39"/>
      <c r="AOQ28" s="39"/>
      <c r="AOR28" s="39"/>
      <c r="AOS28" s="39"/>
      <c r="AOT28" s="39"/>
      <c r="AOU28" s="39"/>
      <c r="AOV28" s="39"/>
      <c r="AOW28" s="39"/>
      <c r="AOX28" s="39"/>
      <c r="AOY28" s="39"/>
      <c r="AOZ28" s="39"/>
      <c r="APA28" s="39"/>
      <c r="APB28" s="39"/>
      <c r="APC28" s="39"/>
      <c r="APD28" s="39"/>
      <c r="APE28" s="39"/>
      <c r="APF28" s="39"/>
      <c r="APG28" s="39"/>
      <c r="APH28" s="39"/>
      <c r="API28" s="39"/>
      <c r="APJ28" s="39"/>
      <c r="APK28" s="39"/>
      <c r="APL28" s="39"/>
      <c r="APM28" s="39"/>
      <c r="APN28" s="39"/>
      <c r="APO28" s="39"/>
      <c r="APP28" s="39"/>
      <c r="APQ28" s="39"/>
      <c r="APR28" s="39"/>
      <c r="APS28" s="39"/>
      <c r="APT28" s="39"/>
      <c r="APU28" s="39"/>
      <c r="APV28" s="39"/>
      <c r="APW28" s="39"/>
      <c r="APX28" s="39"/>
      <c r="APY28" s="39"/>
      <c r="APZ28" s="39"/>
      <c r="AQA28" s="39"/>
      <c r="AQB28" s="39"/>
      <c r="AQC28" s="39"/>
      <c r="AQD28" s="39"/>
      <c r="AQE28" s="39"/>
      <c r="AQF28" s="39"/>
      <c r="AQG28" s="39"/>
      <c r="AQH28" s="39"/>
      <c r="AQI28" s="39"/>
      <c r="AQJ28" s="39"/>
      <c r="AQK28" s="39"/>
      <c r="AQL28" s="39"/>
      <c r="AQM28" s="39"/>
      <c r="AQN28" s="39"/>
      <c r="AQO28" s="39"/>
      <c r="AQP28" s="39"/>
      <c r="AQQ28" s="39"/>
      <c r="AQR28" s="39"/>
      <c r="AQS28" s="39"/>
      <c r="AQT28" s="39"/>
      <c r="AQU28" s="39"/>
      <c r="AQV28" s="39"/>
      <c r="AQW28" s="39"/>
      <c r="AQX28" s="39"/>
      <c r="AQY28" s="39"/>
      <c r="AQZ28" s="39"/>
      <c r="ARA28" s="39"/>
      <c r="ARB28" s="39"/>
      <c r="ARC28" s="39"/>
      <c r="ARD28" s="39"/>
      <c r="ARE28" s="39"/>
      <c r="ARF28" s="39"/>
      <c r="ARG28" s="39"/>
      <c r="ARH28" s="39"/>
      <c r="ARI28" s="39"/>
      <c r="ARJ28" s="39"/>
      <c r="ARK28" s="39"/>
      <c r="ARL28" s="39"/>
      <c r="ARM28" s="39"/>
      <c r="ARN28" s="39"/>
      <c r="ARO28" s="39"/>
      <c r="ARP28" s="39"/>
      <c r="ARQ28" s="39"/>
      <c r="ARR28" s="39"/>
      <c r="ARS28" s="39"/>
      <c r="ART28" s="39"/>
      <c r="ARU28" s="39"/>
      <c r="ARV28" s="39"/>
      <c r="ARW28" s="39"/>
      <c r="ARX28" s="39"/>
      <c r="ARY28" s="39"/>
      <c r="ARZ28" s="39"/>
      <c r="ASA28" s="39"/>
      <c r="ASB28" s="39"/>
      <c r="ASC28" s="39"/>
      <c r="ASD28" s="39"/>
      <c r="ASE28" s="39"/>
      <c r="ASF28" s="39"/>
      <c r="ASG28" s="39"/>
      <c r="ASH28" s="39"/>
      <c r="ASI28" s="39"/>
      <c r="ASJ28" s="39"/>
      <c r="ASK28" s="39"/>
      <c r="ASL28" s="39"/>
      <c r="ASM28" s="39"/>
      <c r="ASN28" s="39"/>
      <c r="ASO28" s="39"/>
      <c r="ASP28" s="39"/>
      <c r="ASQ28" s="39"/>
      <c r="ASR28" s="39"/>
      <c r="ASS28" s="39"/>
      <c r="AST28" s="39"/>
      <c r="ASU28" s="39"/>
      <c r="ASV28" s="39"/>
      <c r="ASW28" s="39"/>
      <c r="ASX28" s="39"/>
      <c r="ASY28" s="39"/>
      <c r="ASZ28" s="39"/>
      <c r="ATA28" s="39"/>
      <c r="ATB28" s="39"/>
      <c r="ATC28" s="39"/>
      <c r="ATD28" s="39"/>
      <c r="ATE28" s="39"/>
      <c r="ATF28" s="39"/>
      <c r="ATG28" s="39"/>
      <c r="ATH28" s="39"/>
      <c r="ATI28" s="39"/>
      <c r="ATJ28" s="39"/>
      <c r="ATK28" s="39"/>
      <c r="ATL28" s="39"/>
      <c r="ATM28" s="39"/>
      <c r="ATN28" s="39"/>
      <c r="ATO28" s="39"/>
      <c r="ATP28" s="39"/>
      <c r="ATQ28" s="39"/>
      <c r="ATR28" s="39"/>
      <c r="ATS28" s="39"/>
      <c r="ATT28" s="39"/>
      <c r="ATU28" s="39"/>
      <c r="ATV28" s="39"/>
      <c r="ATW28" s="39"/>
      <c r="ATX28" s="39"/>
      <c r="ATY28" s="39"/>
      <c r="ATZ28" s="39"/>
      <c r="AUA28" s="39"/>
      <c r="AUB28" s="39"/>
      <c r="AUC28" s="39"/>
      <c r="AUD28" s="39"/>
      <c r="AUE28" s="39"/>
      <c r="AUF28" s="39"/>
      <c r="AUG28" s="39"/>
      <c r="AUH28" s="39"/>
      <c r="AUI28" s="39"/>
      <c r="AUJ28" s="39"/>
      <c r="AUK28" s="39"/>
      <c r="AUL28" s="39"/>
      <c r="AUM28" s="39"/>
      <c r="AUN28" s="39"/>
      <c r="AUO28" s="39"/>
      <c r="AUP28" s="39"/>
      <c r="AUQ28" s="39"/>
      <c r="AUR28" s="39"/>
      <c r="AUS28" s="39"/>
      <c r="AUT28" s="39"/>
      <c r="AUU28" s="39"/>
      <c r="AUV28" s="39"/>
      <c r="AUW28" s="39"/>
      <c r="AUX28" s="39"/>
      <c r="AUY28" s="39"/>
      <c r="AUZ28" s="39"/>
      <c r="AVA28" s="39"/>
      <c r="AVB28" s="39"/>
      <c r="AVC28" s="39"/>
      <c r="AVD28" s="39"/>
      <c r="AVE28" s="39"/>
      <c r="AVF28" s="39"/>
      <c r="AVG28" s="39"/>
      <c r="AVH28" s="39"/>
      <c r="AVI28" s="39"/>
      <c r="AVJ28" s="39"/>
      <c r="AVK28" s="39"/>
      <c r="AVL28" s="39"/>
      <c r="AVM28" s="39"/>
      <c r="AVN28" s="39"/>
      <c r="AVO28" s="39"/>
      <c r="AVP28" s="39"/>
      <c r="AVQ28" s="39"/>
      <c r="AVR28" s="39"/>
      <c r="AVS28" s="39"/>
      <c r="AVT28" s="39"/>
      <c r="AVU28" s="39"/>
      <c r="AVV28" s="39"/>
      <c r="AVW28" s="39"/>
      <c r="AVX28" s="39"/>
      <c r="AVY28" s="39"/>
      <c r="AVZ28" s="39"/>
      <c r="AWA28" s="39"/>
      <c r="AWB28" s="39"/>
      <c r="AWC28" s="39"/>
      <c r="AWD28" s="39"/>
      <c r="AWE28" s="39"/>
      <c r="AWF28" s="39"/>
      <c r="AWG28" s="39"/>
      <c r="AWH28" s="39"/>
      <c r="AWI28" s="39"/>
      <c r="AWJ28" s="39"/>
      <c r="AWK28" s="39"/>
      <c r="AWL28" s="39"/>
      <c r="AWM28" s="39"/>
      <c r="AWN28" s="39"/>
      <c r="AWO28" s="39"/>
      <c r="AWP28" s="39"/>
      <c r="AWQ28" s="39"/>
      <c r="AWR28" s="39"/>
      <c r="AWS28" s="39"/>
      <c r="AWT28" s="39"/>
      <c r="AWU28" s="39"/>
      <c r="AWV28" s="39"/>
      <c r="AWW28" s="39"/>
      <c r="AWX28" s="39"/>
      <c r="AWY28" s="39"/>
      <c r="AWZ28" s="39"/>
      <c r="AXA28" s="39"/>
      <c r="AXB28" s="39"/>
      <c r="AXC28" s="39"/>
      <c r="AXD28" s="39"/>
      <c r="AXE28" s="39"/>
      <c r="AXF28" s="39"/>
      <c r="AXG28" s="39"/>
      <c r="AXH28" s="39"/>
      <c r="AXI28" s="39"/>
      <c r="AXJ28" s="39"/>
      <c r="AXK28" s="39"/>
      <c r="AXL28" s="39"/>
      <c r="AXM28" s="39"/>
      <c r="AXN28" s="39"/>
      <c r="AXO28" s="39"/>
      <c r="AXP28" s="39"/>
      <c r="AXQ28" s="39"/>
      <c r="AXR28" s="39"/>
      <c r="AXS28" s="39"/>
      <c r="AXT28" s="39"/>
    </row>
    <row r="29" spans="1:1320" s="37" customFormat="1" ht="15.75" customHeight="1" x14ac:dyDescent="0.15">
      <c r="A29" s="48" t="s">
        <v>383</v>
      </c>
      <c r="B29" s="48" t="s">
        <v>384</v>
      </c>
      <c r="C29" s="49">
        <v>110.43</v>
      </c>
      <c r="D29" s="49">
        <v>110.43</v>
      </c>
      <c r="E29" s="49"/>
      <c r="F29" s="51"/>
      <c r="G29" s="51"/>
      <c r="H29" s="51"/>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c r="AMI29" s="39"/>
      <c r="AMJ29" s="39"/>
      <c r="AMK29" s="39"/>
      <c r="AML29" s="39"/>
      <c r="AMM29" s="39"/>
      <c r="AMN29" s="39"/>
      <c r="AMO29" s="39"/>
      <c r="AMP29" s="39"/>
      <c r="AMQ29" s="39"/>
      <c r="AMR29" s="39"/>
      <c r="AMS29" s="39"/>
      <c r="AMT29" s="39"/>
      <c r="AMU29" s="39"/>
      <c r="AMV29" s="39"/>
      <c r="AMW29" s="39"/>
      <c r="AMX29" s="39"/>
      <c r="AMY29" s="39"/>
      <c r="AMZ29" s="39"/>
      <c r="ANA29" s="39"/>
      <c r="ANB29" s="39"/>
      <c r="ANC29" s="39"/>
      <c r="AND29" s="39"/>
      <c r="ANE29" s="39"/>
      <c r="ANF29" s="39"/>
      <c r="ANG29" s="39"/>
      <c r="ANH29" s="39"/>
      <c r="ANI29" s="39"/>
      <c r="ANJ29" s="39"/>
      <c r="ANK29" s="39"/>
      <c r="ANL29" s="39"/>
      <c r="ANM29" s="39"/>
      <c r="ANN29" s="39"/>
      <c r="ANO29" s="39"/>
      <c r="ANP29" s="39"/>
      <c r="ANQ29" s="39"/>
      <c r="ANR29" s="39"/>
      <c r="ANS29" s="39"/>
      <c r="ANT29" s="39"/>
      <c r="ANU29" s="39"/>
      <c r="ANV29" s="39"/>
      <c r="ANW29" s="39"/>
      <c r="ANX29" s="39"/>
      <c r="ANY29" s="39"/>
      <c r="ANZ29" s="39"/>
      <c r="AOA29" s="39"/>
      <c r="AOB29" s="39"/>
      <c r="AOC29" s="39"/>
      <c r="AOD29" s="39"/>
      <c r="AOE29" s="39"/>
      <c r="AOF29" s="39"/>
      <c r="AOG29" s="39"/>
      <c r="AOH29" s="39"/>
      <c r="AOI29" s="39"/>
      <c r="AOJ29" s="39"/>
      <c r="AOK29" s="39"/>
      <c r="AOL29" s="39"/>
      <c r="AOM29" s="39"/>
      <c r="AON29" s="39"/>
      <c r="AOO29" s="39"/>
      <c r="AOP29" s="39"/>
      <c r="AOQ29" s="39"/>
      <c r="AOR29" s="39"/>
      <c r="AOS29" s="39"/>
      <c r="AOT29" s="39"/>
      <c r="AOU29" s="39"/>
      <c r="AOV29" s="39"/>
      <c r="AOW29" s="39"/>
      <c r="AOX29" s="39"/>
      <c r="AOY29" s="39"/>
      <c r="AOZ29" s="39"/>
      <c r="APA29" s="39"/>
      <c r="APB29" s="39"/>
      <c r="APC29" s="39"/>
      <c r="APD29" s="39"/>
      <c r="APE29" s="39"/>
      <c r="APF29" s="39"/>
      <c r="APG29" s="39"/>
      <c r="APH29" s="39"/>
      <c r="API29" s="39"/>
      <c r="APJ29" s="39"/>
      <c r="APK29" s="39"/>
      <c r="APL29" s="39"/>
      <c r="APM29" s="39"/>
      <c r="APN29" s="39"/>
      <c r="APO29" s="39"/>
      <c r="APP29" s="39"/>
      <c r="APQ29" s="39"/>
      <c r="APR29" s="39"/>
      <c r="APS29" s="39"/>
      <c r="APT29" s="39"/>
      <c r="APU29" s="39"/>
      <c r="APV29" s="39"/>
      <c r="APW29" s="39"/>
      <c r="APX29" s="39"/>
      <c r="APY29" s="39"/>
      <c r="APZ29" s="39"/>
      <c r="AQA29" s="39"/>
      <c r="AQB29" s="39"/>
      <c r="AQC29" s="39"/>
      <c r="AQD29" s="39"/>
      <c r="AQE29" s="39"/>
      <c r="AQF29" s="39"/>
      <c r="AQG29" s="39"/>
      <c r="AQH29" s="39"/>
      <c r="AQI29" s="39"/>
      <c r="AQJ29" s="39"/>
      <c r="AQK29" s="39"/>
      <c r="AQL29" s="39"/>
      <c r="AQM29" s="39"/>
      <c r="AQN29" s="39"/>
      <c r="AQO29" s="39"/>
      <c r="AQP29" s="39"/>
      <c r="AQQ29" s="39"/>
      <c r="AQR29" s="39"/>
      <c r="AQS29" s="39"/>
      <c r="AQT29" s="39"/>
      <c r="AQU29" s="39"/>
      <c r="AQV29" s="39"/>
      <c r="AQW29" s="39"/>
      <c r="AQX29" s="39"/>
      <c r="AQY29" s="39"/>
      <c r="AQZ29" s="39"/>
      <c r="ARA29" s="39"/>
      <c r="ARB29" s="39"/>
      <c r="ARC29" s="39"/>
      <c r="ARD29" s="39"/>
      <c r="ARE29" s="39"/>
      <c r="ARF29" s="39"/>
      <c r="ARG29" s="39"/>
      <c r="ARH29" s="39"/>
      <c r="ARI29" s="39"/>
      <c r="ARJ29" s="39"/>
      <c r="ARK29" s="39"/>
      <c r="ARL29" s="39"/>
      <c r="ARM29" s="39"/>
      <c r="ARN29" s="39"/>
      <c r="ARO29" s="39"/>
      <c r="ARP29" s="39"/>
      <c r="ARQ29" s="39"/>
      <c r="ARR29" s="39"/>
      <c r="ARS29" s="39"/>
      <c r="ART29" s="39"/>
      <c r="ARU29" s="39"/>
      <c r="ARV29" s="39"/>
      <c r="ARW29" s="39"/>
      <c r="ARX29" s="39"/>
      <c r="ARY29" s="39"/>
      <c r="ARZ29" s="39"/>
      <c r="ASA29" s="39"/>
      <c r="ASB29" s="39"/>
      <c r="ASC29" s="39"/>
      <c r="ASD29" s="39"/>
      <c r="ASE29" s="39"/>
      <c r="ASF29" s="39"/>
      <c r="ASG29" s="39"/>
      <c r="ASH29" s="39"/>
      <c r="ASI29" s="39"/>
      <c r="ASJ29" s="39"/>
      <c r="ASK29" s="39"/>
      <c r="ASL29" s="39"/>
      <c r="ASM29" s="39"/>
      <c r="ASN29" s="39"/>
      <c r="ASO29" s="39"/>
      <c r="ASP29" s="39"/>
      <c r="ASQ29" s="39"/>
      <c r="ASR29" s="39"/>
      <c r="ASS29" s="39"/>
      <c r="AST29" s="39"/>
      <c r="ASU29" s="39"/>
      <c r="ASV29" s="39"/>
      <c r="ASW29" s="39"/>
      <c r="ASX29" s="39"/>
      <c r="ASY29" s="39"/>
      <c r="ASZ29" s="39"/>
      <c r="ATA29" s="39"/>
      <c r="ATB29" s="39"/>
      <c r="ATC29" s="39"/>
      <c r="ATD29" s="39"/>
      <c r="ATE29" s="39"/>
      <c r="ATF29" s="39"/>
      <c r="ATG29" s="39"/>
      <c r="ATH29" s="39"/>
      <c r="ATI29" s="39"/>
      <c r="ATJ29" s="39"/>
      <c r="ATK29" s="39"/>
      <c r="ATL29" s="39"/>
      <c r="ATM29" s="39"/>
      <c r="ATN29" s="39"/>
      <c r="ATO29" s="39"/>
      <c r="ATP29" s="39"/>
      <c r="ATQ29" s="39"/>
      <c r="ATR29" s="39"/>
      <c r="ATS29" s="39"/>
      <c r="ATT29" s="39"/>
      <c r="ATU29" s="39"/>
      <c r="ATV29" s="39"/>
      <c r="ATW29" s="39"/>
      <c r="ATX29" s="39"/>
      <c r="ATY29" s="39"/>
      <c r="ATZ29" s="39"/>
      <c r="AUA29" s="39"/>
      <c r="AUB29" s="39"/>
      <c r="AUC29" s="39"/>
      <c r="AUD29" s="39"/>
      <c r="AUE29" s="39"/>
      <c r="AUF29" s="39"/>
      <c r="AUG29" s="39"/>
      <c r="AUH29" s="39"/>
      <c r="AUI29" s="39"/>
      <c r="AUJ29" s="39"/>
      <c r="AUK29" s="39"/>
      <c r="AUL29" s="39"/>
      <c r="AUM29" s="39"/>
      <c r="AUN29" s="39"/>
      <c r="AUO29" s="39"/>
      <c r="AUP29" s="39"/>
      <c r="AUQ29" s="39"/>
      <c r="AUR29" s="39"/>
      <c r="AUS29" s="39"/>
      <c r="AUT29" s="39"/>
      <c r="AUU29" s="39"/>
      <c r="AUV29" s="39"/>
      <c r="AUW29" s="39"/>
      <c r="AUX29" s="39"/>
      <c r="AUY29" s="39"/>
      <c r="AUZ29" s="39"/>
      <c r="AVA29" s="39"/>
      <c r="AVB29" s="39"/>
      <c r="AVC29" s="39"/>
      <c r="AVD29" s="39"/>
      <c r="AVE29" s="39"/>
      <c r="AVF29" s="39"/>
      <c r="AVG29" s="39"/>
      <c r="AVH29" s="39"/>
      <c r="AVI29" s="39"/>
      <c r="AVJ29" s="39"/>
      <c r="AVK29" s="39"/>
      <c r="AVL29" s="39"/>
      <c r="AVM29" s="39"/>
      <c r="AVN29" s="39"/>
      <c r="AVO29" s="39"/>
      <c r="AVP29" s="39"/>
      <c r="AVQ29" s="39"/>
      <c r="AVR29" s="39"/>
      <c r="AVS29" s="39"/>
      <c r="AVT29" s="39"/>
      <c r="AVU29" s="39"/>
      <c r="AVV29" s="39"/>
      <c r="AVW29" s="39"/>
      <c r="AVX29" s="39"/>
      <c r="AVY29" s="39"/>
      <c r="AVZ29" s="39"/>
      <c r="AWA29" s="39"/>
      <c r="AWB29" s="39"/>
      <c r="AWC29" s="39"/>
      <c r="AWD29" s="39"/>
      <c r="AWE29" s="39"/>
      <c r="AWF29" s="39"/>
      <c r="AWG29" s="39"/>
      <c r="AWH29" s="39"/>
      <c r="AWI29" s="39"/>
      <c r="AWJ29" s="39"/>
      <c r="AWK29" s="39"/>
      <c r="AWL29" s="39"/>
      <c r="AWM29" s="39"/>
      <c r="AWN29" s="39"/>
      <c r="AWO29" s="39"/>
      <c r="AWP29" s="39"/>
      <c r="AWQ29" s="39"/>
      <c r="AWR29" s="39"/>
      <c r="AWS29" s="39"/>
      <c r="AWT29" s="39"/>
      <c r="AWU29" s="39"/>
      <c r="AWV29" s="39"/>
      <c r="AWW29" s="39"/>
      <c r="AWX29" s="39"/>
      <c r="AWY29" s="39"/>
      <c r="AWZ29" s="39"/>
      <c r="AXA29" s="39"/>
      <c r="AXB29" s="39"/>
      <c r="AXC29" s="39"/>
      <c r="AXD29" s="39"/>
      <c r="AXE29" s="39"/>
      <c r="AXF29" s="39"/>
      <c r="AXG29" s="39"/>
      <c r="AXH29" s="39"/>
      <c r="AXI29" s="39"/>
      <c r="AXJ29" s="39"/>
      <c r="AXK29" s="39"/>
      <c r="AXL29" s="39"/>
      <c r="AXM29" s="39"/>
      <c r="AXN29" s="39"/>
      <c r="AXO29" s="39"/>
      <c r="AXP29" s="39"/>
      <c r="AXQ29" s="39"/>
      <c r="AXR29" s="39"/>
      <c r="AXS29" s="39"/>
      <c r="AXT29" s="39"/>
    </row>
    <row r="30" spans="1:1320" s="37" customFormat="1" ht="15.75" customHeight="1" x14ac:dyDescent="0.15">
      <c r="A30" s="48" t="s">
        <v>385</v>
      </c>
      <c r="B30" s="48" t="s">
        <v>523</v>
      </c>
      <c r="C30" s="49">
        <v>110.43</v>
      </c>
      <c r="D30" s="49">
        <v>110.43</v>
      </c>
      <c r="E30" s="49"/>
      <c r="F30" s="51"/>
      <c r="G30" s="51"/>
      <c r="H30" s="51"/>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c r="AMI30" s="39"/>
      <c r="AMJ30" s="39"/>
      <c r="AMK30" s="39"/>
      <c r="AML30" s="39"/>
      <c r="AMM30" s="39"/>
      <c r="AMN30" s="39"/>
      <c r="AMO30" s="39"/>
      <c r="AMP30" s="39"/>
      <c r="AMQ30" s="39"/>
      <c r="AMR30" s="39"/>
      <c r="AMS30" s="39"/>
      <c r="AMT30" s="39"/>
      <c r="AMU30" s="39"/>
      <c r="AMV30" s="39"/>
      <c r="AMW30" s="39"/>
      <c r="AMX30" s="39"/>
      <c r="AMY30" s="39"/>
      <c r="AMZ30" s="39"/>
      <c r="ANA30" s="39"/>
      <c r="ANB30" s="39"/>
      <c r="ANC30" s="39"/>
      <c r="AND30" s="39"/>
      <c r="ANE30" s="39"/>
      <c r="ANF30" s="39"/>
      <c r="ANG30" s="39"/>
      <c r="ANH30" s="39"/>
      <c r="ANI30" s="39"/>
      <c r="ANJ30" s="39"/>
      <c r="ANK30" s="39"/>
      <c r="ANL30" s="39"/>
      <c r="ANM30" s="39"/>
      <c r="ANN30" s="39"/>
      <c r="ANO30" s="39"/>
      <c r="ANP30" s="39"/>
      <c r="ANQ30" s="39"/>
      <c r="ANR30" s="39"/>
      <c r="ANS30" s="39"/>
      <c r="ANT30" s="39"/>
      <c r="ANU30" s="39"/>
      <c r="ANV30" s="39"/>
      <c r="ANW30" s="39"/>
      <c r="ANX30" s="39"/>
      <c r="ANY30" s="39"/>
      <c r="ANZ30" s="39"/>
      <c r="AOA30" s="39"/>
      <c r="AOB30" s="39"/>
      <c r="AOC30" s="39"/>
      <c r="AOD30" s="39"/>
      <c r="AOE30" s="39"/>
      <c r="AOF30" s="39"/>
      <c r="AOG30" s="39"/>
      <c r="AOH30" s="39"/>
      <c r="AOI30" s="39"/>
      <c r="AOJ30" s="39"/>
      <c r="AOK30" s="39"/>
      <c r="AOL30" s="39"/>
      <c r="AOM30" s="39"/>
      <c r="AON30" s="39"/>
      <c r="AOO30" s="39"/>
      <c r="AOP30" s="39"/>
      <c r="AOQ30" s="39"/>
      <c r="AOR30" s="39"/>
      <c r="AOS30" s="39"/>
      <c r="AOT30" s="39"/>
      <c r="AOU30" s="39"/>
      <c r="AOV30" s="39"/>
      <c r="AOW30" s="39"/>
      <c r="AOX30" s="39"/>
      <c r="AOY30" s="39"/>
      <c r="AOZ30" s="39"/>
      <c r="APA30" s="39"/>
      <c r="APB30" s="39"/>
      <c r="APC30" s="39"/>
      <c r="APD30" s="39"/>
      <c r="APE30" s="39"/>
      <c r="APF30" s="39"/>
      <c r="APG30" s="39"/>
      <c r="APH30" s="39"/>
      <c r="API30" s="39"/>
      <c r="APJ30" s="39"/>
      <c r="APK30" s="39"/>
      <c r="APL30" s="39"/>
      <c r="APM30" s="39"/>
      <c r="APN30" s="39"/>
      <c r="APO30" s="39"/>
      <c r="APP30" s="39"/>
      <c r="APQ30" s="39"/>
      <c r="APR30" s="39"/>
      <c r="APS30" s="39"/>
      <c r="APT30" s="39"/>
      <c r="APU30" s="39"/>
      <c r="APV30" s="39"/>
      <c r="APW30" s="39"/>
      <c r="APX30" s="39"/>
      <c r="APY30" s="39"/>
      <c r="APZ30" s="39"/>
      <c r="AQA30" s="39"/>
      <c r="AQB30" s="39"/>
      <c r="AQC30" s="39"/>
      <c r="AQD30" s="39"/>
      <c r="AQE30" s="39"/>
      <c r="AQF30" s="39"/>
      <c r="AQG30" s="39"/>
      <c r="AQH30" s="39"/>
      <c r="AQI30" s="39"/>
      <c r="AQJ30" s="39"/>
      <c r="AQK30" s="39"/>
      <c r="AQL30" s="39"/>
      <c r="AQM30" s="39"/>
      <c r="AQN30" s="39"/>
      <c r="AQO30" s="39"/>
      <c r="AQP30" s="39"/>
      <c r="AQQ30" s="39"/>
      <c r="AQR30" s="39"/>
      <c r="AQS30" s="39"/>
      <c r="AQT30" s="39"/>
      <c r="AQU30" s="39"/>
      <c r="AQV30" s="39"/>
      <c r="AQW30" s="39"/>
      <c r="AQX30" s="39"/>
      <c r="AQY30" s="39"/>
      <c r="AQZ30" s="39"/>
      <c r="ARA30" s="39"/>
      <c r="ARB30" s="39"/>
      <c r="ARC30" s="39"/>
      <c r="ARD30" s="39"/>
      <c r="ARE30" s="39"/>
      <c r="ARF30" s="39"/>
      <c r="ARG30" s="39"/>
      <c r="ARH30" s="39"/>
      <c r="ARI30" s="39"/>
      <c r="ARJ30" s="39"/>
      <c r="ARK30" s="39"/>
      <c r="ARL30" s="39"/>
      <c r="ARM30" s="39"/>
      <c r="ARN30" s="39"/>
      <c r="ARO30" s="39"/>
      <c r="ARP30" s="39"/>
      <c r="ARQ30" s="39"/>
      <c r="ARR30" s="39"/>
      <c r="ARS30" s="39"/>
      <c r="ART30" s="39"/>
      <c r="ARU30" s="39"/>
      <c r="ARV30" s="39"/>
      <c r="ARW30" s="39"/>
      <c r="ARX30" s="39"/>
      <c r="ARY30" s="39"/>
      <c r="ARZ30" s="39"/>
      <c r="ASA30" s="39"/>
      <c r="ASB30" s="39"/>
      <c r="ASC30" s="39"/>
      <c r="ASD30" s="39"/>
      <c r="ASE30" s="39"/>
      <c r="ASF30" s="39"/>
      <c r="ASG30" s="39"/>
      <c r="ASH30" s="39"/>
      <c r="ASI30" s="39"/>
      <c r="ASJ30" s="39"/>
      <c r="ASK30" s="39"/>
      <c r="ASL30" s="39"/>
      <c r="ASM30" s="39"/>
      <c r="ASN30" s="39"/>
      <c r="ASO30" s="39"/>
      <c r="ASP30" s="39"/>
      <c r="ASQ30" s="39"/>
      <c r="ASR30" s="39"/>
      <c r="ASS30" s="39"/>
      <c r="AST30" s="39"/>
      <c r="ASU30" s="39"/>
      <c r="ASV30" s="39"/>
      <c r="ASW30" s="39"/>
      <c r="ASX30" s="39"/>
      <c r="ASY30" s="39"/>
      <c r="ASZ30" s="39"/>
      <c r="ATA30" s="39"/>
      <c r="ATB30" s="39"/>
      <c r="ATC30" s="39"/>
      <c r="ATD30" s="39"/>
      <c r="ATE30" s="39"/>
      <c r="ATF30" s="39"/>
      <c r="ATG30" s="39"/>
      <c r="ATH30" s="39"/>
      <c r="ATI30" s="39"/>
      <c r="ATJ30" s="39"/>
      <c r="ATK30" s="39"/>
      <c r="ATL30" s="39"/>
      <c r="ATM30" s="39"/>
      <c r="ATN30" s="39"/>
      <c r="ATO30" s="39"/>
      <c r="ATP30" s="39"/>
      <c r="ATQ30" s="39"/>
      <c r="ATR30" s="39"/>
      <c r="ATS30" s="39"/>
      <c r="ATT30" s="39"/>
      <c r="ATU30" s="39"/>
      <c r="ATV30" s="39"/>
      <c r="ATW30" s="39"/>
      <c r="ATX30" s="39"/>
      <c r="ATY30" s="39"/>
      <c r="ATZ30" s="39"/>
      <c r="AUA30" s="39"/>
      <c r="AUB30" s="39"/>
      <c r="AUC30" s="39"/>
      <c r="AUD30" s="39"/>
      <c r="AUE30" s="39"/>
      <c r="AUF30" s="39"/>
      <c r="AUG30" s="39"/>
      <c r="AUH30" s="39"/>
      <c r="AUI30" s="39"/>
      <c r="AUJ30" s="39"/>
      <c r="AUK30" s="39"/>
      <c r="AUL30" s="39"/>
      <c r="AUM30" s="39"/>
      <c r="AUN30" s="39"/>
      <c r="AUO30" s="39"/>
      <c r="AUP30" s="39"/>
      <c r="AUQ30" s="39"/>
      <c r="AUR30" s="39"/>
      <c r="AUS30" s="39"/>
      <c r="AUT30" s="39"/>
      <c r="AUU30" s="39"/>
      <c r="AUV30" s="39"/>
      <c r="AUW30" s="39"/>
      <c r="AUX30" s="39"/>
      <c r="AUY30" s="39"/>
      <c r="AUZ30" s="39"/>
      <c r="AVA30" s="39"/>
      <c r="AVB30" s="39"/>
      <c r="AVC30" s="39"/>
      <c r="AVD30" s="39"/>
      <c r="AVE30" s="39"/>
      <c r="AVF30" s="39"/>
      <c r="AVG30" s="39"/>
      <c r="AVH30" s="39"/>
      <c r="AVI30" s="39"/>
      <c r="AVJ30" s="39"/>
      <c r="AVK30" s="39"/>
      <c r="AVL30" s="39"/>
      <c r="AVM30" s="39"/>
      <c r="AVN30" s="39"/>
      <c r="AVO30" s="39"/>
      <c r="AVP30" s="39"/>
      <c r="AVQ30" s="39"/>
      <c r="AVR30" s="39"/>
      <c r="AVS30" s="39"/>
      <c r="AVT30" s="39"/>
      <c r="AVU30" s="39"/>
      <c r="AVV30" s="39"/>
      <c r="AVW30" s="39"/>
      <c r="AVX30" s="39"/>
      <c r="AVY30" s="39"/>
      <c r="AVZ30" s="39"/>
      <c r="AWA30" s="39"/>
      <c r="AWB30" s="39"/>
      <c r="AWC30" s="39"/>
      <c r="AWD30" s="39"/>
      <c r="AWE30" s="39"/>
      <c r="AWF30" s="39"/>
      <c r="AWG30" s="39"/>
      <c r="AWH30" s="39"/>
      <c r="AWI30" s="39"/>
      <c r="AWJ30" s="39"/>
      <c r="AWK30" s="39"/>
      <c r="AWL30" s="39"/>
      <c r="AWM30" s="39"/>
      <c r="AWN30" s="39"/>
      <c r="AWO30" s="39"/>
      <c r="AWP30" s="39"/>
      <c r="AWQ30" s="39"/>
      <c r="AWR30" s="39"/>
      <c r="AWS30" s="39"/>
      <c r="AWT30" s="39"/>
      <c r="AWU30" s="39"/>
      <c r="AWV30" s="39"/>
      <c r="AWW30" s="39"/>
      <c r="AWX30" s="39"/>
      <c r="AWY30" s="39"/>
      <c r="AWZ30" s="39"/>
      <c r="AXA30" s="39"/>
      <c r="AXB30" s="39"/>
      <c r="AXC30" s="39"/>
      <c r="AXD30" s="39"/>
      <c r="AXE30" s="39"/>
      <c r="AXF30" s="39"/>
      <c r="AXG30" s="39"/>
      <c r="AXH30" s="39"/>
      <c r="AXI30" s="39"/>
      <c r="AXJ30" s="39"/>
      <c r="AXK30" s="39"/>
      <c r="AXL30" s="39"/>
      <c r="AXM30" s="39"/>
      <c r="AXN30" s="39"/>
      <c r="AXO30" s="39"/>
      <c r="AXP30" s="39"/>
      <c r="AXQ30" s="39"/>
      <c r="AXR30" s="39"/>
      <c r="AXS30" s="39"/>
      <c r="AXT30" s="39"/>
    </row>
    <row r="31" spans="1:1320" s="37" customFormat="1" ht="15.75" customHeight="1" x14ac:dyDescent="0.15">
      <c r="A31" s="48" t="s">
        <v>387</v>
      </c>
      <c r="B31" s="48" t="s">
        <v>333</v>
      </c>
      <c r="C31" s="49">
        <v>2324.42</v>
      </c>
      <c r="D31" s="49"/>
      <c r="E31" s="49">
        <v>2324.42</v>
      </c>
      <c r="F31" s="51"/>
      <c r="G31" s="51"/>
      <c r="H31" s="51"/>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c r="AAM31" s="39"/>
      <c r="AAN31" s="39"/>
      <c r="AAO31" s="39"/>
      <c r="AAP31" s="39"/>
      <c r="AAQ31" s="39"/>
      <c r="AAR31" s="39"/>
      <c r="AAS31" s="39"/>
      <c r="AAT31" s="39"/>
      <c r="AAU31" s="39"/>
      <c r="AAV31" s="39"/>
      <c r="AAW31" s="39"/>
      <c r="AAX31" s="39"/>
      <c r="AAY31" s="39"/>
      <c r="AAZ31" s="39"/>
      <c r="ABA31" s="39"/>
      <c r="ABB31" s="39"/>
      <c r="ABC31" s="39"/>
      <c r="ABD31" s="39"/>
      <c r="ABE31" s="39"/>
      <c r="ABF31" s="39"/>
      <c r="ABG31" s="39"/>
      <c r="ABH31" s="39"/>
      <c r="ABI31" s="39"/>
      <c r="ABJ31" s="39"/>
      <c r="ABK31" s="39"/>
      <c r="ABL31" s="39"/>
      <c r="ABM31" s="39"/>
      <c r="ABN31" s="39"/>
      <c r="ABO31" s="39"/>
      <c r="ABP31" s="39"/>
      <c r="ABQ31" s="39"/>
      <c r="ABR31" s="39"/>
      <c r="ABS31" s="39"/>
      <c r="ABT31" s="39"/>
      <c r="ABU31" s="39"/>
      <c r="ABV31" s="39"/>
      <c r="ABW31" s="39"/>
      <c r="ABX31" s="39"/>
      <c r="ABY31" s="39"/>
      <c r="ABZ31" s="39"/>
      <c r="ACA31" s="39"/>
      <c r="ACB31" s="39"/>
      <c r="ACC31" s="39"/>
      <c r="ACD31" s="39"/>
      <c r="ACE31" s="39"/>
      <c r="ACF31" s="39"/>
      <c r="ACG31" s="39"/>
      <c r="ACH31" s="39"/>
      <c r="ACI31" s="39"/>
      <c r="ACJ31" s="39"/>
      <c r="ACK31" s="39"/>
      <c r="ACL31" s="39"/>
      <c r="ACM31" s="39"/>
      <c r="ACN31" s="39"/>
      <c r="ACO31" s="39"/>
      <c r="ACP31" s="39"/>
      <c r="ACQ31" s="39"/>
      <c r="ACR31" s="39"/>
      <c r="ACS31" s="39"/>
      <c r="ACT31" s="39"/>
      <c r="ACU31" s="39"/>
      <c r="ACV31" s="39"/>
      <c r="ACW31" s="39"/>
      <c r="ACX31" s="39"/>
      <c r="ACY31" s="39"/>
      <c r="ACZ31" s="39"/>
      <c r="ADA31" s="39"/>
      <c r="ADB31" s="39"/>
      <c r="ADC31" s="39"/>
      <c r="ADD31" s="39"/>
      <c r="ADE31" s="39"/>
      <c r="ADF31" s="39"/>
      <c r="ADG31" s="39"/>
      <c r="ADH31" s="39"/>
      <c r="ADI31" s="39"/>
      <c r="ADJ31" s="39"/>
      <c r="ADK31" s="39"/>
      <c r="ADL31" s="39"/>
      <c r="ADM31" s="39"/>
      <c r="ADN31" s="39"/>
      <c r="ADO31" s="39"/>
      <c r="ADP31" s="39"/>
      <c r="ADQ31" s="39"/>
      <c r="ADR31" s="39"/>
      <c r="ADS31" s="39"/>
      <c r="ADT31" s="39"/>
      <c r="ADU31" s="39"/>
      <c r="ADV31" s="39"/>
      <c r="ADW31" s="39"/>
      <c r="ADX31" s="39"/>
      <c r="ADY31" s="39"/>
      <c r="ADZ31" s="39"/>
      <c r="AEA31" s="39"/>
      <c r="AEB31" s="39"/>
      <c r="AEC31" s="39"/>
      <c r="AED31" s="39"/>
      <c r="AEE31" s="39"/>
      <c r="AEF31" s="39"/>
      <c r="AEG31" s="39"/>
      <c r="AEH31" s="39"/>
      <c r="AEI31" s="39"/>
      <c r="AEJ31" s="39"/>
      <c r="AEK31" s="39"/>
      <c r="AEL31" s="39"/>
      <c r="AEM31" s="39"/>
      <c r="AEN31" s="39"/>
      <c r="AEO31" s="39"/>
      <c r="AEP31" s="39"/>
      <c r="AEQ31" s="39"/>
      <c r="AER31" s="39"/>
      <c r="AES31" s="39"/>
      <c r="AET31" s="39"/>
      <c r="AEU31" s="39"/>
      <c r="AEV31" s="39"/>
      <c r="AEW31" s="39"/>
      <c r="AEX31" s="39"/>
      <c r="AEY31" s="39"/>
      <c r="AEZ31" s="39"/>
      <c r="AFA31" s="39"/>
      <c r="AFB31" s="39"/>
      <c r="AFC31" s="39"/>
      <c r="AFD31" s="39"/>
      <c r="AFE31" s="39"/>
      <c r="AFF31" s="39"/>
      <c r="AFG31" s="39"/>
      <c r="AFH31" s="39"/>
      <c r="AFI31" s="39"/>
      <c r="AFJ31" s="39"/>
      <c r="AFK31" s="39"/>
      <c r="AFL31" s="39"/>
      <c r="AFM31" s="39"/>
      <c r="AFN31" s="39"/>
      <c r="AFO31" s="39"/>
      <c r="AFP31" s="39"/>
      <c r="AFQ31" s="39"/>
      <c r="AFR31" s="39"/>
      <c r="AFS31" s="39"/>
      <c r="AFT31" s="39"/>
      <c r="AFU31" s="39"/>
      <c r="AFV31" s="39"/>
      <c r="AFW31" s="39"/>
      <c r="AFX31" s="39"/>
      <c r="AFY31" s="39"/>
      <c r="AFZ31" s="39"/>
      <c r="AGA31" s="39"/>
      <c r="AGB31" s="39"/>
      <c r="AGC31" s="39"/>
      <c r="AGD31" s="39"/>
      <c r="AGE31" s="39"/>
      <c r="AGF31" s="39"/>
      <c r="AGG31" s="39"/>
      <c r="AGH31" s="39"/>
      <c r="AGI31" s="39"/>
      <c r="AGJ31" s="39"/>
      <c r="AGK31" s="39"/>
      <c r="AGL31" s="39"/>
      <c r="AGM31" s="39"/>
      <c r="AGN31" s="39"/>
      <c r="AGO31" s="39"/>
      <c r="AGP31" s="39"/>
      <c r="AGQ31" s="39"/>
      <c r="AGR31" s="39"/>
      <c r="AGS31" s="39"/>
      <c r="AGT31" s="39"/>
      <c r="AGU31" s="39"/>
      <c r="AGV31" s="39"/>
      <c r="AGW31" s="39"/>
      <c r="AGX31" s="39"/>
      <c r="AGY31" s="39"/>
      <c r="AGZ31" s="39"/>
      <c r="AHA31" s="39"/>
      <c r="AHB31" s="39"/>
      <c r="AHC31" s="39"/>
      <c r="AHD31" s="39"/>
      <c r="AHE31" s="39"/>
      <c r="AHF31" s="39"/>
      <c r="AHG31" s="39"/>
      <c r="AHH31" s="39"/>
      <c r="AHI31" s="39"/>
      <c r="AHJ31" s="39"/>
      <c r="AHK31" s="39"/>
      <c r="AHL31" s="39"/>
      <c r="AHM31" s="39"/>
      <c r="AHN31" s="39"/>
      <c r="AHO31" s="39"/>
      <c r="AHP31" s="39"/>
      <c r="AHQ31" s="39"/>
      <c r="AHR31" s="39"/>
      <c r="AHS31" s="39"/>
      <c r="AHT31" s="39"/>
      <c r="AHU31" s="39"/>
      <c r="AHV31" s="39"/>
      <c r="AHW31" s="39"/>
      <c r="AHX31" s="39"/>
      <c r="AHY31" s="39"/>
      <c r="AHZ31" s="39"/>
      <c r="AIA31" s="39"/>
      <c r="AIB31" s="39"/>
      <c r="AIC31" s="39"/>
      <c r="AID31" s="39"/>
      <c r="AIE31" s="39"/>
      <c r="AIF31" s="39"/>
      <c r="AIG31" s="39"/>
      <c r="AIH31" s="39"/>
      <c r="AII31" s="39"/>
      <c r="AIJ31" s="39"/>
      <c r="AIK31" s="39"/>
      <c r="AIL31" s="39"/>
      <c r="AIM31" s="39"/>
      <c r="AIN31" s="39"/>
      <c r="AIO31" s="39"/>
      <c r="AIP31" s="39"/>
      <c r="AIQ31" s="39"/>
      <c r="AIR31" s="39"/>
      <c r="AIS31" s="39"/>
      <c r="AIT31" s="39"/>
      <c r="AIU31" s="39"/>
      <c r="AIV31" s="39"/>
      <c r="AIW31" s="39"/>
      <c r="AIX31" s="39"/>
      <c r="AIY31" s="39"/>
      <c r="AIZ31" s="39"/>
      <c r="AJA31" s="39"/>
      <c r="AJB31" s="39"/>
      <c r="AJC31" s="39"/>
      <c r="AJD31" s="39"/>
      <c r="AJE31" s="39"/>
      <c r="AJF31" s="39"/>
      <c r="AJG31" s="39"/>
      <c r="AJH31" s="39"/>
      <c r="AJI31" s="39"/>
      <c r="AJJ31" s="39"/>
      <c r="AJK31" s="39"/>
      <c r="AJL31" s="39"/>
      <c r="AJM31" s="39"/>
      <c r="AJN31" s="39"/>
      <c r="AJO31" s="39"/>
      <c r="AJP31" s="39"/>
      <c r="AJQ31" s="39"/>
      <c r="AJR31" s="39"/>
      <c r="AJS31" s="39"/>
      <c r="AJT31" s="39"/>
      <c r="AJU31" s="39"/>
      <c r="AJV31" s="39"/>
      <c r="AJW31" s="39"/>
      <c r="AJX31" s="39"/>
      <c r="AJY31" s="39"/>
      <c r="AJZ31" s="39"/>
      <c r="AKA31" s="39"/>
      <c r="AKB31" s="39"/>
      <c r="AKC31" s="39"/>
      <c r="AKD31" s="39"/>
      <c r="AKE31" s="39"/>
      <c r="AKF31" s="39"/>
      <c r="AKG31" s="39"/>
      <c r="AKH31" s="39"/>
      <c r="AKI31" s="39"/>
      <c r="AKJ31" s="39"/>
      <c r="AKK31" s="39"/>
      <c r="AKL31" s="39"/>
      <c r="AKM31" s="39"/>
      <c r="AKN31" s="39"/>
      <c r="AKO31" s="39"/>
      <c r="AKP31" s="39"/>
      <c r="AKQ31" s="39"/>
      <c r="AKR31" s="39"/>
      <c r="AKS31" s="39"/>
      <c r="AKT31" s="39"/>
      <c r="AKU31" s="39"/>
      <c r="AKV31" s="39"/>
      <c r="AKW31" s="39"/>
      <c r="AKX31" s="39"/>
      <c r="AKY31" s="39"/>
      <c r="AKZ31" s="39"/>
      <c r="ALA31" s="39"/>
      <c r="ALB31" s="39"/>
      <c r="ALC31" s="39"/>
      <c r="ALD31" s="39"/>
      <c r="ALE31" s="39"/>
      <c r="ALF31" s="39"/>
      <c r="ALG31" s="39"/>
      <c r="ALH31" s="39"/>
      <c r="ALI31" s="39"/>
      <c r="ALJ31" s="39"/>
      <c r="ALK31" s="39"/>
      <c r="ALL31" s="39"/>
      <c r="ALM31" s="39"/>
      <c r="ALN31" s="39"/>
      <c r="ALO31" s="39"/>
      <c r="ALP31" s="39"/>
      <c r="ALQ31" s="39"/>
      <c r="ALR31" s="39"/>
      <c r="ALS31" s="39"/>
      <c r="ALT31" s="39"/>
      <c r="ALU31" s="39"/>
      <c r="ALV31" s="39"/>
      <c r="ALW31" s="39"/>
      <c r="ALX31" s="39"/>
      <c r="ALY31" s="39"/>
      <c r="ALZ31" s="39"/>
      <c r="AMA31" s="39"/>
      <c r="AMB31" s="39"/>
      <c r="AMC31" s="39"/>
      <c r="AMD31" s="39"/>
      <c r="AME31" s="39"/>
      <c r="AMF31" s="39"/>
      <c r="AMG31" s="39"/>
      <c r="AMH31" s="39"/>
      <c r="AMI31" s="39"/>
      <c r="AMJ31" s="39"/>
      <c r="AMK31" s="39"/>
      <c r="AML31" s="39"/>
      <c r="AMM31" s="39"/>
      <c r="AMN31" s="39"/>
      <c r="AMO31" s="39"/>
      <c r="AMP31" s="39"/>
      <c r="AMQ31" s="39"/>
      <c r="AMR31" s="39"/>
      <c r="AMS31" s="39"/>
      <c r="AMT31" s="39"/>
      <c r="AMU31" s="39"/>
      <c r="AMV31" s="39"/>
      <c r="AMW31" s="39"/>
      <c r="AMX31" s="39"/>
      <c r="AMY31" s="39"/>
      <c r="AMZ31" s="39"/>
      <c r="ANA31" s="39"/>
      <c r="ANB31" s="39"/>
      <c r="ANC31" s="39"/>
      <c r="AND31" s="39"/>
      <c r="ANE31" s="39"/>
      <c r="ANF31" s="39"/>
      <c r="ANG31" s="39"/>
      <c r="ANH31" s="39"/>
      <c r="ANI31" s="39"/>
      <c r="ANJ31" s="39"/>
      <c r="ANK31" s="39"/>
      <c r="ANL31" s="39"/>
      <c r="ANM31" s="39"/>
      <c r="ANN31" s="39"/>
      <c r="ANO31" s="39"/>
      <c r="ANP31" s="39"/>
      <c r="ANQ31" s="39"/>
      <c r="ANR31" s="39"/>
      <c r="ANS31" s="39"/>
      <c r="ANT31" s="39"/>
      <c r="ANU31" s="39"/>
      <c r="ANV31" s="39"/>
      <c r="ANW31" s="39"/>
      <c r="ANX31" s="39"/>
      <c r="ANY31" s="39"/>
      <c r="ANZ31" s="39"/>
      <c r="AOA31" s="39"/>
      <c r="AOB31" s="39"/>
      <c r="AOC31" s="39"/>
      <c r="AOD31" s="39"/>
      <c r="AOE31" s="39"/>
      <c r="AOF31" s="39"/>
      <c r="AOG31" s="39"/>
      <c r="AOH31" s="39"/>
      <c r="AOI31" s="39"/>
      <c r="AOJ31" s="39"/>
      <c r="AOK31" s="39"/>
      <c r="AOL31" s="39"/>
      <c r="AOM31" s="39"/>
      <c r="AON31" s="39"/>
      <c r="AOO31" s="39"/>
      <c r="AOP31" s="39"/>
      <c r="AOQ31" s="39"/>
      <c r="AOR31" s="39"/>
      <c r="AOS31" s="39"/>
      <c r="AOT31" s="39"/>
      <c r="AOU31" s="39"/>
      <c r="AOV31" s="39"/>
      <c r="AOW31" s="39"/>
      <c r="AOX31" s="39"/>
      <c r="AOY31" s="39"/>
      <c r="AOZ31" s="39"/>
      <c r="APA31" s="39"/>
      <c r="APB31" s="39"/>
      <c r="APC31" s="39"/>
      <c r="APD31" s="39"/>
      <c r="APE31" s="39"/>
      <c r="APF31" s="39"/>
      <c r="APG31" s="39"/>
      <c r="APH31" s="39"/>
      <c r="API31" s="39"/>
      <c r="APJ31" s="39"/>
      <c r="APK31" s="39"/>
      <c r="APL31" s="39"/>
      <c r="APM31" s="39"/>
      <c r="APN31" s="39"/>
      <c r="APO31" s="39"/>
      <c r="APP31" s="39"/>
      <c r="APQ31" s="39"/>
      <c r="APR31" s="39"/>
      <c r="APS31" s="39"/>
      <c r="APT31" s="39"/>
      <c r="APU31" s="39"/>
      <c r="APV31" s="39"/>
      <c r="APW31" s="39"/>
      <c r="APX31" s="39"/>
      <c r="APY31" s="39"/>
      <c r="APZ31" s="39"/>
      <c r="AQA31" s="39"/>
      <c r="AQB31" s="39"/>
      <c r="AQC31" s="39"/>
      <c r="AQD31" s="39"/>
      <c r="AQE31" s="39"/>
      <c r="AQF31" s="39"/>
      <c r="AQG31" s="39"/>
      <c r="AQH31" s="39"/>
      <c r="AQI31" s="39"/>
      <c r="AQJ31" s="39"/>
      <c r="AQK31" s="39"/>
      <c r="AQL31" s="39"/>
      <c r="AQM31" s="39"/>
      <c r="AQN31" s="39"/>
      <c r="AQO31" s="39"/>
      <c r="AQP31" s="39"/>
      <c r="AQQ31" s="39"/>
      <c r="AQR31" s="39"/>
      <c r="AQS31" s="39"/>
      <c r="AQT31" s="39"/>
      <c r="AQU31" s="39"/>
      <c r="AQV31" s="39"/>
      <c r="AQW31" s="39"/>
      <c r="AQX31" s="39"/>
      <c r="AQY31" s="39"/>
      <c r="AQZ31" s="39"/>
      <c r="ARA31" s="39"/>
      <c r="ARB31" s="39"/>
      <c r="ARC31" s="39"/>
      <c r="ARD31" s="39"/>
      <c r="ARE31" s="39"/>
      <c r="ARF31" s="39"/>
      <c r="ARG31" s="39"/>
      <c r="ARH31" s="39"/>
      <c r="ARI31" s="39"/>
      <c r="ARJ31" s="39"/>
      <c r="ARK31" s="39"/>
      <c r="ARL31" s="39"/>
      <c r="ARM31" s="39"/>
      <c r="ARN31" s="39"/>
      <c r="ARO31" s="39"/>
      <c r="ARP31" s="39"/>
      <c r="ARQ31" s="39"/>
      <c r="ARR31" s="39"/>
      <c r="ARS31" s="39"/>
      <c r="ART31" s="39"/>
      <c r="ARU31" s="39"/>
      <c r="ARV31" s="39"/>
      <c r="ARW31" s="39"/>
      <c r="ARX31" s="39"/>
      <c r="ARY31" s="39"/>
      <c r="ARZ31" s="39"/>
      <c r="ASA31" s="39"/>
      <c r="ASB31" s="39"/>
      <c r="ASC31" s="39"/>
      <c r="ASD31" s="39"/>
      <c r="ASE31" s="39"/>
      <c r="ASF31" s="39"/>
      <c r="ASG31" s="39"/>
      <c r="ASH31" s="39"/>
      <c r="ASI31" s="39"/>
      <c r="ASJ31" s="39"/>
      <c r="ASK31" s="39"/>
      <c r="ASL31" s="39"/>
      <c r="ASM31" s="39"/>
      <c r="ASN31" s="39"/>
      <c r="ASO31" s="39"/>
      <c r="ASP31" s="39"/>
      <c r="ASQ31" s="39"/>
      <c r="ASR31" s="39"/>
      <c r="ASS31" s="39"/>
      <c r="AST31" s="39"/>
      <c r="ASU31" s="39"/>
      <c r="ASV31" s="39"/>
      <c r="ASW31" s="39"/>
      <c r="ASX31" s="39"/>
      <c r="ASY31" s="39"/>
      <c r="ASZ31" s="39"/>
      <c r="ATA31" s="39"/>
      <c r="ATB31" s="39"/>
      <c r="ATC31" s="39"/>
      <c r="ATD31" s="39"/>
      <c r="ATE31" s="39"/>
      <c r="ATF31" s="39"/>
      <c r="ATG31" s="39"/>
      <c r="ATH31" s="39"/>
      <c r="ATI31" s="39"/>
      <c r="ATJ31" s="39"/>
      <c r="ATK31" s="39"/>
      <c r="ATL31" s="39"/>
      <c r="ATM31" s="39"/>
      <c r="ATN31" s="39"/>
      <c r="ATO31" s="39"/>
      <c r="ATP31" s="39"/>
      <c r="ATQ31" s="39"/>
      <c r="ATR31" s="39"/>
      <c r="ATS31" s="39"/>
      <c r="ATT31" s="39"/>
      <c r="ATU31" s="39"/>
      <c r="ATV31" s="39"/>
      <c r="ATW31" s="39"/>
      <c r="ATX31" s="39"/>
      <c r="ATY31" s="39"/>
      <c r="ATZ31" s="39"/>
      <c r="AUA31" s="39"/>
      <c r="AUB31" s="39"/>
      <c r="AUC31" s="39"/>
      <c r="AUD31" s="39"/>
      <c r="AUE31" s="39"/>
      <c r="AUF31" s="39"/>
      <c r="AUG31" s="39"/>
      <c r="AUH31" s="39"/>
      <c r="AUI31" s="39"/>
      <c r="AUJ31" s="39"/>
      <c r="AUK31" s="39"/>
      <c r="AUL31" s="39"/>
      <c r="AUM31" s="39"/>
      <c r="AUN31" s="39"/>
      <c r="AUO31" s="39"/>
      <c r="AUP31" s="39"/>
      <c r="AUQ31" s="39"/>
      <c r="AUR31" s="39"/>
      <c r="AUS31" s="39"/>
      <c r="AUT31" s="39"/>
      <c r="AUU31" s="39"/>
      <c r="AUV31" s="39"/>
      <c r="AUW31" s="39"/>
      <c r="AUX31" s="39"/>
      <c r="AUY31" s="39"/>
      <c r="AUZ31" s="39"/>
      <c r="AVA31" s="39"/>
      <c r="AVB31" s="39"/>
      <c r="AVC31" s="39"/>
      <c r="AVD31" s="39"/>
      <c r="AVE31" s="39"/>
      <c r="AVF31" s="39"/>
      <c r="AVG31" s="39"/>
      <c r="AVH31" s="39"/>
      <c r="AVI31" s="39"/>
      <c r="AVJ31" s="39"/>
      <c r="AVK31" s="39"/>
      <c r="AVL31" s="39"/>
      <c r="AVM31" s="39"/>
      <c r="AVN31" s="39"/>
      <c r="AVO31" s="39"/>
      <c r="AVP31" s="39"/>
      <c r="AVQ31" s="39"/>
      <c r="AVR31" s="39"/>
      <c r="AVS31" s="39"/>
      <c r="AVT31" s="39"/>
      <c r="AVU31" s="39"/>
      <c r="AVV31" s="39"/>
      <c r="AVW31" s="39"/>
      <c r="AVX31" s="39"/>
      <c r="AVY31" s="39"/>
      <c r="AVZ31" s="39"/>
      <c r="AWA31" s="39"/>
      <c r="AWB31" s="39"/>
      <c r="AWC31" s="39"/>
      <c r="AWD31" s="39"/>
      <c r="AWE31" s="39"/>
      <c r="AWF31" s="39"/>
      <c r="AWG31" s="39"/>
      <c r="AWH31" s="39"/>
      <c r="AWI31" s="39"/>
      <c r="AWJ31" s="39"/>
      <c r="AWK31" s="39"/>
      <c r="AWL31" s="39"/>
      <c r="AWM31" s="39"/>
      <c r="AWN31" s="39"/>
      <c r="AWO31" s="39"/>
      <c r="AWP31" s="39"/>
      <c r="AWQ31" s="39"/>
      <c r="AWR31" s="39"/>
      <c r="AWS31" s="39"/>
      <c r="AWT31" s="39"/>
      <c r="AWU31" s="39"/>
      <c r="AWV31" s="39"/>
      <c r="AWW31" s="39"/>
      <c r="AWX31" s="39"/>
      <c r="AWY31" s="39"/>
      <c r="AWZ31" s="39"/>
      <c r="AXA31" s="39"/>
      <c r="AXB31" s="39"/>
      <c r="AXC31" s="39"/>
      <c r="AXD31" s="39"/>
      <c r="AXE31" s="39"/>
      <c r="AXF31" s="39"/>
      <c r="AXG31" s="39"/>
      <c r="AXH31" s="39"/>
      <c r="AXI31" s="39"/>
      <c r="AXJ31" s="39"/>
      <c r="AXK31" s="39"/>
      <c r="AXL31" s="39"/>
      <c r="AXM31" s="39"/>
      <c r="AXN31" s="39"/>
      <c r="AXO31" s="39"/>
      <c r="AXP31" s="39"/>
      <c r="AXQ31" s="39"/>
      <c r="AXR31" s="39"/>
      <c r="AXS31" s="39"/>
      <c r="AXT31" s="39"/>
    </row>
    <row r="32" spans="1:1320" s="37" customFormat="1" ht="15.75" customHeight="1" x14ac:dyDescent="0.15">
      <c r="A32" s="48" t="s">
        <v>388</v>
      </c>
      <c r="B32" s="48" t="s">
        <v>389</v>
      </c>
      <c r="C32" s="49">
        <v>1209.42</v>
      </c>
      <c r="D32" s="49"/>
      <c r="E32" s="49">
        <v>1209.42</v>
      </c>
      <c r="F32" s="51"/>
      <c r="G32" s="51"/>
      <c r="H32" s="51"/>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39"/>
      <c r="PE32" s="39"/>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39"/>
      <c r="QN32" s="39"/>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39"/>
      <c r="RW32" s="39"/>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39"/>
      <c r="TF32" s="39"/>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39"/>
      <c r="UO32" s="39"/>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39"/>
      <c r="VX32" s="39"/>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39"/>
      <c r="XG32" s="39"/>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39"/>
      <c r="YP32" s="39"/>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39"/>
      <c r="ZY32" s="39"/>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39"/>
      <c r="ABH32" s="39"/>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39"/>
      <c r="ACQ32" s="39"/>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39"/>
      <c r="ADZ32" s="39"/>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39"/>
      <c r="AFI32" s="39"/>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39"/>
      <c r="AGR32" s="39"/>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39"/>
      <c r="AIA32" s="39"/>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39"/>
      <c r="AJJ32" s="39"/>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39"/>
      <c r="AKS32" s="39"/>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39"/>
      <c r="AMB32" s="39"/>
      <c r="AMC32" s="39"/>
      <c r="AMD32" s="39"/>
      <c r="AME32" s="39"/>
      <c r="AMF32" s="39"/>
      <c r="AMG32" s="39"/>
      <c r="AMH32" s="39"/>
      <c r="AMI32" s="39"/>
      <c r="AMJ32" s="39"/>
      <c r="AMK32" s="39"/>
      <c r="AML32" s="39"/>
      <c r="AMM32" s="39"/>
      <c r="AMN32" s="39"/>
      <c r="AMO32" s="39"/>
      <c r="AMP32" s="39"/>
      <c r="AMQ32" s="39"/>
      <c r="AMR32" s="39"/>
      <c r="AMS32" s="39"/>
      <c r="AMT32" s="39"/>
      <c r="AMU32" s="39"/>
      <c r="AMV32" s="39"/>
      <c r="AMW32" s="39"/>
      <c r="AMX32" s="39"/>
      <c r="AMY32" s="39"/>
      <c r="AMZ32" s="39"/>
      <c r="ANA32" s="39"/>
      <c r="ANB32" s="39"/>
      <c r="ANC32" s="39"/>
      <c r="AND32" s="39"/>
      <c r="ANE32" s="39"/>
      <c r="ANF32" s="39"/>
      <c r="ANG32" s="39"/>
      <c r="ANH32" s="39"/>
      <c r="ANI32" s="39"/>
      <c r="ANJ32" s="39"/>
      <c r="ANK32" s="39"/>
      <c r="ANL32" s="39"/>
      <c r="ANM32" s="39"/>
      <c r="ANN32" s="39"/>
      <c r="ANO32" s="39"/>
      <c r="ANP32" s="39"/>
      <c r="ANQ32" s="39"/>
      <c r="ANR32" s="39"/>
      <c r="ANS32" s="39"/>
      <c r="ANT32" s="39"/>
      <c r="ANU32" s="39"/>
      <c r="ANV32" s="39"/>
      <c r="ANW32" s="39"/>
      <c r="ANX32" s="39"/>
      <c r="ANY32" s="39"/>
      <c r="ANZ32" s="39"/>
      <c r="AOA32" s="39"/>
      <c r="AOB32" s="39"/>
      <c r="AOC32" s="39"/>
      <c r="AOD32" s="39"/>
      <c r="AOE32" s="39"/>
      <c r="AOF32" s="39"/>
      <c r="AOG32" s="39"/>
      <c r="AOH32" s="39"/>
      <c r="AOI32" s="39"/>
      <c r="AOJ32" s="39"/>
      <c r="AOK32" s="39"/>
      <c r="AOL32" s="39"/>
      <c r="AOM32" s="39"/>
      <c r="AON32" s="39"/>
      <c r="AOO32" s="39"/>
      <c r="AOP32" s="39"/>
      <c r="AOQ32" s="39"/>
      <c r="AOR32" s="39"/>
      <c r="AOS32" s="39"/>
      <c r="AOT32" s="39"/>
      <c r="AOU32" s="39"/>
      <c r="AOV32" s="39"/>
      <c r="AOW32" s="39"/>
      <c r="AOX32" s="39"/>
      <c r="AOY32" s="39"/>
      <c r="AOZ32" s="39"/>
      <c r="APA32" s="39"/>
      <c r="APB32" s="39"/>
      <c r="APC32" s="39"/>
      <c r="APD32" s="39"/>
      <c r="APE32" s="39"/>
      <c r="APF32" s="39"/>
      <c r="APG32" s="39"/>
      <c r="APH32" s="39"/>
      <c r="API32" s="39"/>
      <c r="APJ32" s="39"/>
      <c r="APK32" s="39"/>
      <c r="APL32" s="39"/>
      <c r="APM32" s="39"/>
      <c r="APN32" s="39"/>
      <c r="APO32" s="39"/>
      <c r="APP32" s="39"/>
      <c r="APQ32" s="39"/>
      <c r="APR32" s="39"/>
      <c r="APS32" s="39"/>
      <c r="APT32" s="39"/>
      <c r="APU32" s="39"/>
      <c r="APV32" s="39"/>
      <c r="APW32" s="39"/>
      <c r="APX32" s="39"/>
      <c r="APY32" s="39"/>
      <c r="APZ32" s="39"/>
      <c r="AQA32" s="39"/>
      <c r="AQB32" s="39"/>
      <c r="AQC32" s="39"/>
      <c r="AQD32" s="39"/>
      <c r="AQE32" s="39"/>
      <c r="AQF32" s="39"/>
      <c r="AQG32" s="39"/>
      <c r="AQH32" s="39"/>
      <c r="AQI32" s="39"/>
      <c r="AQJ32" s="39"/>
      <c r="AQK32" s="39"/>
      <c r="AQL32" s="39"/>
      <c r="AQM32" s="39"/>
      <c r="AQN32" s="39"/>
      <c r="AQO32" s="39"/>
      <c r="AQP32" s="39"/>
      <c r="AQQ32" s="39"/>
      <c r="AQR32" s="39"/>
      <c r="AQS32" s="39"/>
      <c r="AQT32" s="39"/>
      <c r="AQU32" s="39"/>
      <c r="AQV32" s="39"/>
      <c r="AQW32" s="39"/>
      <c r="AQX32" s="39"/>
      <c r="AQY32" s="39"/>
      <c r="AQZ32" s="39"/>
      <c r="ARA32" s="39"/>
      <c r="ARB32" s="39"/>
      <c r="ARC32" s="39"/>
      <c r="ARD32" s="39"/>
      <c r="ARE32" s="39"/>
      <c r="ARF32" s="39"/>
      <c r="ARG32" s="39"/>
      <c r="ARH32" s="39"/>
      <c r="ARI32" s="39"/>
      <c r="ARJ32" s="39"/>
      <c r="ARK32" s="39"/>
      <c r="ARL32" s="39"/>
      <c r="ARM32" s="39"/>
      <c r="ARN32" s="39"/>
      <c r="ARO32" s="39"/>
      <c r="ARP32" s="39"/>
      <c r="ARQ32" s="39"/>
      <c r="ARR32" s="39"/>
      <c r="ARS32" s="39"/>
      <c r="ART32" s="39"/>
      <c r="ARU32" s="39"/>
      <c r="ARV32" s="39"/>
      <c r="ARW32" s="39"/>
      <c r="ARX32" s="39"/>
      <c r="ARY32" s="39"/>
      <c r="ARZ32" s="39"/>
      <c r="ASA32" s="39"/>
      <c r="ASB32" s="39"/>
      <c r="ASC32" s="39"/>
      <c r="ASD32" s="39"/>
      <c r="ASE32" s="39"/>
      <c r="ASF32" s="39"/>
      <c r="ASG32" s="39"/>
      <c r="ASH32" s="39"/>
      <c r="ASI32" s="39"/>
      <c r="ASJ32" s="39"/>
      <c r="ASK32" s="39"/>
      <c r="ASL32" s="39"/>
      <c r="ASM32" s="39"/>
      <c r="ASN32" s="39"/>
      <c r="ASO32" s="39"/>
      <c r="ASP32" s="39"/>
      <c r="ASQ32" s="39"/>
      <c r="ASR32" s="39"/>
      <c r="ASS32" s="39"/>
      <c r="AST32" s="39"/>
      <c r="ASU32" s="39"/>
      <c r="ASV32" s="39"/>
      <c r="ASW32" s="39"/>
      <c r="ASX32" s="39"/>
      <c r="ASY32" s="39"/>
      <c r="ASZ32" s="39"/>
      <c r="ATA32" s="39"/>
      <c r="ATB32" s="39"/>
      <c r="ATC32" s="39"/>
      <c r="ATD32" s="39"/>
      <c r="ATE32" s="39"/>
      <c r="ATF32" s="39"/>
      <c r="ATG32" s="39"/>
      <c r="ATH32" s="39"/>
      <c r="ATI32" s="39"/>
      <c r="ATJ32" s="39"/>
      <c r="ATK32" s="39"/>
      <c r="ATL32" s="39"/>
      <c r="ATM32" s="39"/>
      <c r="ATN32" s="39"/>
      <c r="ATO32" s="39"/>
      <c r="ATP32" s="39"/>
      <c r="ATQ32" s="39"/>
      <c r="ATR32" s="39"/>
      <c r="ATS32" s="39"/>
      <c r="ATT32" s="39"/>
      <c r="ATU32" s="39"/>
      <c r="ATV32" s="39"/>
      <c r="ATW32" s="39"/>
      <c r="ATX32" s="39"/>
      <c r="ATY32" s="39"/>
      <c r="ATZ32" s="39"/>
      <c r="AUA32" s="39"/>
      <c r="AUB32" s="39"/>
      <c r="AUC32" s="39"/>
      <c r="AUD32" s="39"/>
      <c r="AUE32" s="39"/>
      <c r="AUF32" s="39"/>
      <c r="AUG32" s="39"/>
      <c r="AUH32" s="39"/>
      <c r="AUI32" s="39"/>
      <c r="AUJ32" s="39"/>
      <c r="AUK32" s="39"/>
      <c r="AUL32" s="39"/>
      <c r="AUM32" s="39"/>
      <c r="AUN32" s="39"/>
      <c r="AUO32" s="39"/>
      <c r="AUP32" s="39"/>
      <c r="AUQ32" s="39"/>
      <c r="AUR32" s="39"/>
      <c r="AUS32" s="39"/>
      <c r="AUT32" s="39"/>
      <c r="AUU32" s="39"/>
      <c r="AUV32" s="39"/>
      <c r="AUW32" s="39"/>
      <c r="AUX32" s="39"/>
      <c r="AUY32" s="39"/>
      <c r="AUZ32" s="39"/>
      <c r="AVA32" s="39"/>
      <c r="AVB32" s="39"/>
      <c r="AVC32" s="39"/>
      <c r="AVD32" s="39"/>
      <c r="AVE32" s="39"/>
      <c r="AVF32" s="39"/>
      <c r="AVG32" s="39"/>
      <c r="AVH32" s="39"/>
      <c r="AVI32" s="39"/>
      <c r="AVJ32" s="39"/>
      <c r="AVK32" s="39"/>
      <c r="AVL32" s="39"/>
      <c r="AVM32" s="39"/>
      <c r="AVN32" s="39"/>
      <c r="AVO32" s="39"/>
      <c r="AVP32" s="39"/>
      <c r="AVQ32" s="39"/>
      <c r="AVR32" s="39"/>
      <c r="AVS32" s="39"/>
      <c r="AVT32" s="39"/>
      <c r="AVU32" s="39"/>
      <c r="AVV32" s="39"/>
      <c r="AVW32" s="39"/>
      <c r="AVX32" s="39"/>
      <c r="AVY32" s="39"/>
      <c r="AVZ32" s="39"/>
      <c r="AWA32" s="39"/>
      <c r="AWB32" s="39"/>
      <c r="AWC32" s="39"/>
      <c r="AWD32" s="39"/>
      <c r="AWE32" s="39"/>
      <c r="AWF32" s="39"/>
      <c r="AWG32" s="39"/>
      <c r="AWH32" s="39"/>
      <c r="AWI32" s="39"/>
      <c r="AWJ32" s="39"/>
      <c r="AWK32" s="39"/>
      <c r="AWL32" s="39"/>
      <c r="AWM32" s="39"/>
      <c r="AWN32" s="39"/>
      <c r="AWO32" s="39"/>
      <c r="AWP32" s="39"/>
      <c r="AWQ32" s="39"/>
      <c r="AWR32" s="39"/>
      <c r="AWS32" s="39"/>
      <c r="AWT32" s="39"/>
      <c r="AWU32" s="39"/>
      <c r="AWV32" s="39"/>
      <c r="AWW32" s="39"/>
      <c r="AWX32" s="39"/>
      <c r="AWY32" s="39"/>
      <c r="AWZ32" s="39"/>
      <c r="AXA32" s="39"/>
      <c r="AXB32" s="39"/>
      <c r="AXC32" s="39"/>
      <c r="AXD32" s="39"/>
      <c r="AXE32" s="39"/>
      <c r="AXF32" s="39"/>
      <c r="AXG32" s="39"/>
      <c r="AXH32" s="39"/>
      <c r="AXI32" s="39"/>
      <c r="AXJ32" s="39"/>
      <c r="AXK32" s="39"/>
      <c r="AXL32" s="39"/>
      <c r="AXM32" s="39"/>
      <c r="AXN32" s="39"/>
      <c r="AXO32" s="39"/>
      <c r="AXP32" s="39"/>
      <c r="AXQ32" s="39"/>
      <c r="AXR32" s="39"/>
      <c r="AXS32" s="39"/>
      <c r="AXT32" s="39"/>
    </row>
    <row r="33" spans="1:1320" s="37" customFormat="1" ht="15.75" customHeight="1" x14ac:dyDescent="0.15">
      <c r="A33" s="48" t="s">
        <v>390</v>
      </c>
      <c r="B33" s="48" t="s">
        <v>524</v>
      </c>
      <c r="C33" s="49">
        <v>1209.42</v>
      </c>
      <c r="D33" s="49"/>
      <c r="E33" s="49">
        <v>1209.42</v>
      </c>
      <c r="F33" s="51"/>
      <c r="G33" s="51"/>
      <c r="H33" s="51"/>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c r="AMI33" s="39"/>
      <c r="AMJ33" s="39"/>
      <c r="AMK33" s="39"/>
      <c r="AML33" s="39"/>
      <c r="AMM33" s="39"/>
      <c r="AMN33" s="39"/>
      <c r="AMO33" s="39"/>
      <c r="AMP33" s="39"/>
      <c r="AMQ33" s="39"/>
      <c r="AMR33" s="39"/>
      <c r="AMS33" s="39"/>
      <c r="AMT33" s="39"/>
      <c r="AMU33" s="39"/>
      <c r="AMV33" s="39"/>
      <c r="AMW33" s="39"/>
      <c r="AMX33" s="39"/>
      <c r="AMY33" s="39"/>
      <c r="AMZ33" s="39"/>
      <c r="ANA33" s="39"/>
      <c r="ANB33" s="39"/>
      <c r="ANC33" s="39"/>
      <c r="AND33" s="39"/>
      <c r="ANE33" s="39"/>
      <c r="ANF33" s="39"/>
      <c r="ANG33" s="39"/>
      <c r="ANH33" s="39"/>
      <c r="ANI33" s="39"/>
      <c r="ANJ33" s="39"/>
      <c r="ANK33" s="39"/>
      <c r="ANL33" s="39"/>
      <c r="ANM33" s="39"/>
      <c r="ANN33" s="39"/>
      <c r="ANO33" s="39"/>
      <c r="ANP33" s="39"/>
      <c r="ANQ33" s="39"/>
      <c r="ANR33" s="39"/>
      <c r="ANS33" s="39"/>
      <c r="ANT33" s="39"/>
      <c r="ANU33" s="39"/>
      <c r="ANV33" s="39"/>
      <c r="ANW33" s="39"/>
      <c r="ANX33" s="39"/>
      <c r="ANY33" s="39"/>
      <c r="ANZ33" s="39"/>
      <c r="AOA33" s="39"/>
      <c r="AOB33" s="39"/>
      <c r="AOC33" s="39"/>
      <c r="AOD33" s="39"/>
      <c r="AOE33" s="39"/>
      <c r="AOF33" s="39"/>
      <c r="AOG33" s="39"/>
      <c r="AOH33" s="39"/>
      <c r="AOI33" s="39"/>
      <c r="AOJ33" s="39"/>
      <c r="AOK33" s="39"/>
      <c r="AOL33" s="39"/>
      <c r="AOM33" s="39"/>
      <c r="AON33" s="39"/>
      <c r="AOO33" s="39"/>
      <c r="AOP33" s="39"/>
      <c r="AOQ33" s="39"/>
      <c r="AOR33" s="39"/>
      <c r="AOS33" s="39"/>
      <c r="AOT33" s="39"/>
      <c r="AOU33" s="39"/>
      <c r="AOV33" s="39"/>
      <c r="AOW33" s="39"/>
      <c r="AOX33" s="39"/>
      <c r="AOY33" s="39"/>
      <c r="AOZ33" s="39"/>
      <c r="APA33" s="39"/>
      <c r="APB33" s="39"/>
      <c r="APC33" s="39"/>
      <c r="APD33" s="39"/>
      <c r="APE33" s="39"/>
      <c r="APF33" s="39"/>
      <c r="APG33" s="39"/>
      <c r="APH33" s="39"/>
      <c r="API33" s="39"/>
      <c r="APJ33" s="39"/>
      <c r="APK33" s="39"/>
      <c r="APL33" s="39"/>
      <c r="APM33" s="39"/>
      <c r="APN33" s="39"/>
      <c r="APO33" s="39"/>
      <c r="APP33" s="39"/>
      <c r="APQ33" s="39"/>
      <c r="APR33" s="39"/>
      <c r="APS33" s="39"/>
      <c r="APT33" s="39"/>
      <c r="APU33" s="39"/>
      <c r="APV33" s="39"/>
      <c r="APW33" s="39"/>
      <c r="APX33" s="39"/>
      <c r="APY33" s="39"/>
      <c r="APZ33" s="39"/>
      <c r="AQA33" s="39"/>
      <c r="AQB33" s="39"/>
      <c r="AQC33" s="39"/>
      <c r="AQD33" s="39"/>
      <c r="AQE33" s="39"/>
      <c r="AQF33" s="39"/>
      <c r="AQG33" s="39"/>
      <c r="AQH33" s="39"/>
      <c r="AQI33" s="39"/>
      <c r="AQJ33" s="39"/>
      <c r="AQK33" s="39"/>
      <c r="AQL33" s="39"/>
      <c r="AQM33" s="39"/>
      <c r="AQN33" s="39"/>
      <c r="AQO33" s="39"/>
      <c r="AQP33" s="39"/>
      <c r="AQQ33" s="39"/>
      <c r="AQR33" s="39"/>
      <c r="AQS33" s="39"/>
      <c r="AQT33" s="39"/>
      <c r="AQU33" s="39"/>
      <c r="AQV33" s="39"/>
      <c r="AQW33" s="39"/>
      <c r="AQX33" s="39"/>
      <c r="AQY33" s="39"/>
      <c r="AQZ33" s="39"/>
      <c r="ARA33" s="39"/>
      <c r="ARB33" s="39"/>
      <c r="ARC33" s="39"/>
      <c r="ARD33" s="39"/>
      <c r="ARE33" s="39"/>
      <c r="ARF33" s="39"/>
      <c r="ARG33" s="39"/>
      <c r="ARH33" s="39"/>
      <c r="ARI33" s="39"/>
      <c r="ARJ33" s="39"/>
      <c r="ARK33" s="39"/>
      <c r="ARL33" s="39"/>
      <c r="ARM33" s="39"/>
      <c r="ARN33" s="39"/>
      <c r="ARO33" s="39"/>
      <c r="ARP33" s="39"/>
      <c r="ARQ33" s="39"/>
      <c r="ARR33" s="39"/>
      <c r="ARS33" s="39"/>
      <c r="ART33" s="39"/>
      <c r="ARU33" s="39"/>
      <c r="ARV33" s="39"/>
      <c r="ARW33" s="39"/>
      <c r="ARX33" s="39"/>
      <c r="ARY33" s="39"/>
      <c r="ARZ33" s="39"/>
      <c r="ASA33" s="39"/>
      <c r="ASB33" s="39"/>
      <c r="ASC33" s="39"/>
      <c r="ASD33" s="39"/>
      <c r="ASE33" s="39"/>
      <c r="ASF33" s="39"/>
      <c r="ASG33" s="39"/>
      <c r="ASH33" s="39"/>
      <c r="ASI33" s="39"/>
      <c r="ASJ33" s="39"/>
      <c r="ASK33" s="39"/>
      <c r="ASL33" s="39"/>
      <c r="ASM33" s="39"/>
      <c r="ASN33" s="39"/>
      <c r="ASO33" s="39"/>
      <c r="ASP33" s="39"/>
      <c r="ASQ33" s="39"/>
      <c r="ASR33" s="39"/>
      <c r="ASS33" s="39"/>
      <c r="AST33" s="39"/>
      <c r="ASU33" s="39"/>
      <c r="ASV33" s="39"/>
      <c r="ASW33" s="39"/>
      <c r="ASX33" s="39"/>
      <c r="ASY33" s="39"/>
      <c r="ASZ33" s="39"/>
      <c r="ATA33" s="39"/>
      <c r="ATB33" s="39"/>
      <c r="ATC33" s="39"/>
      <c r="ATD33" s="39"/>
      <c r="ATE33" s="39"/>
      <c r="ATF33" s="39"/>
      <c r="ATG33" s="39"/>
      <c r="ATH33" s="39"/>
      <c r="ATI33" s="39"/>
      <c r="ATJ33" s="39"/>
      <c r="ATK33" s="39"/>
      <c r="ATL33" s="39"/>
      <c r="ATM33" s="39"/>
      <c r="ATN33" s="39"/>
      <c r="ATO33" s="39"/>
      <c r="ATP33" s="39"/>
      <c r="ATQ33" s="39"/>
      <c r="ATR33" s="39"/>
      <c r="ATS33" s="39"/>
      <c r="ATT33" s="39"/>
      <c r="ATU33" s="39"/>
      <c r="ATV33" s="39"/>
      <c r="ATW33" s="39"/>
      <c r="ATX33" s="39"/>
      <c r="ATY33" s="39"/>
      <c r="ATZ33" s="39"/>
      <c r="AUA33" s="39"/>
      <c r="AUB33" s="39"/>
      <c r="AUC33" s="39"/>
      <c r="AUD33" s="39"/>
      <c r="AUE33" s="39"/>
      <c r="AUF33" s="39"/>
      <c r="AUG33" s="39"/>
      <c r="AUH33" s="39"/>
      <c r="AUI33" s="39"/>
      <c r="AUJ33" s="39"/>
      <c r="AUK33" s="39"/>
      <c r="AUL33" s="39"/>
      <c r="AUM33" s="39"/>
      <c r="AUN33" s="39"/>
      <c r="AUO33" s="39"/>
      <c r="AUP33" s="39"/>
      <c r="AUQ33" s="39"/>
      <c r="AUR33" s="39"/>
      <c r="AUS33" s="39"/>
      <c r="AUT33" s="39"/>
      <c r="AUU33" s="39"/>
      <c r="AUV33" s="39"/>
      <c r="AUW33" s="39"/>
      <c r="AUX33" s="39"/>
      <c r="AUY33" s="39"/>
      <c r="AUZ33" s="39"/>
      <c r="AVA33" s="39"/>
      <c r="AVB33" s="39"/>
      <c r="AVC33" s="39"/>
      <c r="AVD33" s="39"/>
      <c r="AVE33" s="39"/>
      <c r="AVF33" s="39"/>
      <c r="AVG33" s="39"/>
      <c r="AVH33" s="39"/>
      <c r="AVI33" s="39"/>
      <c r="AVJ33" s="39"/>
      <c r="AVK33" s="39"/>
      <c r="AVL33" s="39"/>
      <c r="AVM33" s="39"/>
      <c r="AVN33" s="39"/>
      <c r="AVO33" s="39"/>
      <c r="AVP33" s="39"/>
      <c r="AVQ33" s="39"/>
      <c r="AVR33" s="39"/>
      <c r="AVS33" s="39"/>
      <c r="AVT33" s="39"/>
      <c r="AVU33" s="39"/>
      <c r="AVV33" s="39"/>
      <c r="AVW33" s="39"/>
      <c r="AVX33" s="39"/>
      <c r="AVY33" s="39"/>
      <c r="AVZ33" s="39"/>
      <c r="AWA33" s="39"/>
      <c r="AWB33" s="39"/>
      <c r="AWC33" s="39"/>
      <c r="AWD33" s="39"/>
      <c r="AWE33" s="39"/>
      <c r="AWF33" s="39"/>
      <c r="AWG33" s="39"/>
      <c r="AWH33" s="39"/>
      <c r="AWI33" s="39"/>
      <c r="AWJ33" s="39"/>
      <c r="AWK33" s="39"/>
      <c r="AWL33" s="39"/>
      <c r="AWM33" s="39"/>
      <c r="AWN33" s="39"/>
      <c r="AWO33" s="39"/>
      <c r="AWP33" s="39"/>
      <c r="AWQ33" s="39"/>
      <c r="AWR33" s="39"/>
      <c r="AWS33" s="39"/>
      <c r="AWT33" s="39"/>
      <c r="AWU33" s="39"/>
      <c r="AWV33" s="39"/>
      <c r="AWW33" s="39"/>
      <c r="AWX33" s="39"/>
      <c r="AWY33" s="39"/>
      <c r="AWZ33" s="39"/>
      <c r="AXA33" s="39"/>
      <c r="AXB33" s="39"/>
      <c r="AXC33" s="39"/>
      <c r="AXD33" s="39"/>
      <c r="AXE33" s="39"/>
      <c r="AXF33" s="39"/>
      <c r="AXG33" s="39"/>
      <c r="AXH33" s="39"/>
      <c r="AXI33" s="39"/>
      <c r="AXJ33" s="39"/>
      <c r="AXK33" s="39"/>
      <c r="AXL33" s="39"/>
      <c r="AXM33" s="39"/>
      <c r="AXN33" s="39"/>
      <c r="AXO33" s="39"/>
      <c r="AXP33" s="39"/>
      <c r="AXQ33" s="39"/>
      <c r="AXR33" s="39"/>
      <c r="AXS33" s="39"/>
      <c r="AXT33" s="39"/>
    </row>
    <row r="34" spans="1:1320" s="37" customFormat="1" ht="15.75" customHeight="1" x14ac:dyDescent="0.15">
      <c r="A34" s="48" t="s">
        <v>392</v>
      </c>
      <c r="B34" s="48" t="s">
        <v>393</v>
      </c>
      <c r="C34" s="49">
        <v>1115.0</v>
      </c>
      <c r="D34" s="49"/>
      <c r="E34" s="49">
        <v>1115.0</v>
      </c>
      <c r="F34" s="51"/>
      <c r="G34" s="51"/>
      <c r="H34" s="51"/>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c r="AMI34" s="39"/>
      <c r="AMJ34" s="39"/>
      <c r="AMK34" s="39"/>
      <c r="AML34" s="39"/>
      <c r="AMM34" s="39"/>
      <c r="AMN34" s="39"/>
      <c r="AMO34" s="39"/>
      <c r="AMP34" s="39"/>
      <c r="AMQ34" s="39"/>
      <c r="AMR34" s="39"/>
      <c r="AMS34" s="39"/>
      <c r="AMT34" s="39"/>
      <c r="AMU34" s="39"/>
      <c r="AMV34" s="39"/>
      <c r="AMW34" s="39"/>
      <c r="AMX34" s="39"/>
      <c r="AMY34" s="39"/>
      <c r="AMZ34" s="39"/>
      <c r="ANA34" s="39"/>
      <c r="ANB34" s="39"/>
      <c r="ANC34" s="39"/>
      <c r="AND34" s="39"/>
      <c r="ANE34" s="39"/>
      <c r="ANF34" s="39"/>
      <c r="ANG34" s="39"/>
      <c r="ANH34" s="39"/>
      <c r="ANI34" s="39"/>
      <c r="ANJ34" s="39"/>
      <c r="ANK34" s="39"/>
      <c r="ANL34" s="39"/>
      <c r="ANM34" s="39"/>
      <c r="ANN34" s="39"/>
      <c r="ANO34" s="39"/>
      <c r="ANP34" s="39"/>
      <c r="ANQ34" s="39"/>
      <c r="ANR34" s="39"/>
      <c r="ANS34" s="39"/>
      <c r="ANT34" s="39"/>
      <c r="ANU34" s="39"/>
      <c r="ANV34" s="39"/>
      <c r="ANW34" s="39"/>
      <c r="ANX34" s="39"/>
      <c r="ANY34" s="39"/>
      <c r="ANZ34" s="39"/>
      <c r="AOA34" s="39"/>
      <c r="AOB34" s="39"/>
      <c r="AOC34" s="39"/>
      <c r="AOD34" s="39"/>
      <c r="AOE34" s="39"/>
      <c r="AOF34" s="39"/>
      <c r="AOG34" s="39"/>
      <c r="AOH34" s="39"/>
      <c r="AOI34" s="39"/>
      <c r="AOJ34" s="39"/>
      <c r="AOK34" s="39"/>
      <c r="AOL34" s="39"/>
      <c r="AOM34" s="39"/>
      <c r="AON34" s="39"/>
      <c r="AOO34" s="39"/>
      <c r="AOP34" s="39"/>
      <c r="AOQ34" s="39"/>
      <c r="AOR34" s="39"/>
      <c r="AOS34" s="39"/>
      <c r="AOT34" s="39"/>
      <c r="AOU34" s="39"/>
      <c r="AOV34" s="39"/>
      <c r="AOW34" s="39"/>
      <c r="AOX34" s="39"/>
      <c r="AOY34" s="39"/>
      <c r="AOZ34" s="39"/>
      <c r="APA34" s="39"/>
      <c r="APB34" s="39"/>
      <c r="APC34" s="39"/>
      <c r="APD34" s="39"/>
      <c r="APE34" s="39"/>
      <c r="APF34" s="39"/>
      <c r="APG34" s="39"/>
      <c r="APH34" s="39"/>
      <c r="API34" s="39"/>
      <c r="APJ34" s="39"/>
      <c r="APK34" s="39"/>
      <c r="APL34" s="39"/>
      <c r="APM34" s="39"/>
      <c r="APN34" s="39"/>
      <c r="APO34" s="39"/>
      <c r="APP34" s="39"/>
      <c r="APQ34" s="39"/>
      <c r="APR34" s="39"/>
      <c r="APS34" s="39"/>
      <c r="APT34" s="39"/>
      <c r="APU34" s="39"/>
      <c r="APV34" s="39"/>
      <c r="APW34" s="39"/>
      <c r="APX34" s="39"/>
      <c r="APY34" s="39"/>
      <c r="APZ34" s="39"/>
      <c r="AQA34" s="39"/>
      <c r="AQB34" s="39"/>
      <c r="AQC34" s="39"/>
      <c r="AQD34" s="39"/>
      <c r="AQE34" s="39"/>
      <c r="AQF34" s="39"/>
      <c r="AQG34" s="39"/>
      <c r="AQH34" s="39"/>
      <c r="AQI34" s="39"/>
      <c r="AQJ34" s="39"/>
      <c r="AQK34" s="39"/>
      <c r="AQL34" s="39"/>
      <c r="AQM34" s="39"/>
      <c r="AQN34" s="39"/>
      <c r="AQO34" s="39"/>
      <c r="AQP34" s="39"/>
      <c r="AQQ34" s="39"/>
      <c r="AQR34" s="39"/>
      <c r="AQS34" s="39"/>
      <c r="AQT34" s="39"/>
      <c r="AQU34" s="39"/>
      <c r="AQV34" s="39"/>
      <c r="AQW34" s="39"/>
      <c r="AQX34" s="39"/>
      <c r="AQY34" s="39"/>
      <c r="AQZ34" s="39"/>
      <c r="ARA34" s="39"/>
      <c r="ARB34" s="39"/>
      <c r="ARC34" s="39"/>
      <c r="ARD34" s="39"/>
      <c r="ARE34" s="39"/>
      <c r="ARF34" s="39"/>
      <c r="ARG34" s="39"/>
      <c r="ARH34" s="39"/>
      <c r="ARI34" s="39"/>
      <c r="ARJ34" s="39"/>
      <c r="ARK34" s="39"/>
      <c r="ARL34" s="39"/>
      <c r="ARM34" s="39"/>
      <c r="ARN34" s="39"/>
      <c r="ARO34" s="39"/>
      <c r="ARP34" s="39"/>
      <c r="ARQ34" s="39"/>
      <c r="ARR34" s="39"/>
      <c r="ARS34" s="39"/>
      <c r="ART34" s="39"/>
      <c r="ARU34" s="39"/>
      <c r="ARV34" s="39"/>
      <c r="ARW34" s="39"/>
      <c r="ARX34" s="39"/>
      <c r="ARY34" s="39"/>
      <c r="ARZ34" s="39"/>
      <c r="ASA34" s="39"/>
      <c r="ASB34" s="39"/>
      <c r="ASC34" s="39"/>
      <c r="ASD34" s="39"/>
      <c r="ASE34" s="39"/>
      <c r="ASF34" s="39"/>
      <c r="ASG34" s="39"/>
      <c r="ASH34" s="39"/>
      <c r="ASI34" s="39"/>
      <c r="ASJ34" s="39"/>
      <c r="ASK34" s="39"/>
      <c r="ASL34" s="39"/>
      <c r="ASM34" s="39"/>
      <c r="ASN34" s="39"/>
      <c r="ASO34" s="39"/>
      <c r="ASP34" s="39"/>
      <c r="ASQ34" s="39"/>
      <c r="ASR34" s="39"/>
      <c r="ASS34" s="39"/>
      <c r="AST34" s="39"/>
      <c r="ASU34" s="39"/>
      <c r="ASV34" s="39"/>
      <c r="ASW34" s="39"/>
      <c r="ASX34" s="39"/>
      <c r="ASY34" s="39"/>
      <c r="ASZ34" s="39"/>
      <c r="ATA34" s="39"/>
      <c r="ATB34" s="39"/>
      <c r="ATC34" s="39"/>
      <c r="ATD34" s="39"/>
      <c r="ATE34" s="39"/>
      <c r="ATF34" s="39"/>
      <c r="ATG34" s="39"/>
      <c r="ATH34" s="39"/>
      <c r="ATI34" s="39"/>
      <c r="ATJ34" s="39"/>
      <c r="ATK34" s="39"/>
      <c r="ATL34" s="39"/>
      <c r="ATM34" s="39"/>
      <c r="ATN34" s="39"/>
      <c r="ATO34" s="39"/>
      <c r="ATP34" s="39"/>
      <c r="ATQ34" s="39"/>
      <c r="ATR34" s="39"/>
      <c r="ATS34" s="39"/>
      <c r="ATT34" s="39"/>
      <c r="ATU34" s="39"/>
      <c r="ATV34" s="39"/>
      <c r="ATW34" s="39"/>
      <c r="ATX34" s="39"/>
      <c r="ATY34" s="39"/>
      <c r="ATZ34" s="39"/>
      <c r="AUA34" s="39"/>
      <c r="AUB34" s="39"/>
      <c r="AUC34" s="39"/>
      <c r="AUD34" s="39"/>
      <c r="AUE34" s="39"/>
      <c r="AUF34" s="39"/>
      <c r="AUG34" s="39"/>
      <c r="AUH34" s="39"/>
      <c r="AUI34" s="39"/>
      <c r="AUJ34" s="39"/>
      <c r="AUK34" s="39"/>
      <c r="AUL34" s="39"/>
      <c r="AUM34" s="39"/>
      <c r="AUN34" s="39"/>
      <c r="AUO34" s="39"/>
      <c r="AUP34" s="39"/>
      <c r="AUQ34" s="39"/>
      <c r="AUR34" s="39"/>
      <c r="AUS34" s="39"/>
      <c r="AUT34" s="39"/>
      <c r="AUU34" s="39"/>
      <c r="AUV34" s="39"/>
      <c r="AUW34" s="39"/>
      <c r="AUX34" s="39"/>
      <c r="AUY34" s="39"/>
      <c r="AUZ34" s="39"/>
      <c r="AVA34" s="39"/>
      <c r="AVB34" s="39"/>
      <c r="AVC34" s="39"/>
      <c r="AVD34" s="39"/>
      <c r="AVE34" s="39"/>
      <c r="AVF34" s="39"/>
      <c r="AVG34" s="39"/>
      <c r="AVH34" s="39"/>
      <c r="AVI34" s="39"/>
      <c r="AVJ34" s="39"/>
      <c r="AVK34" s="39"/>
      <c r="AVL34" s="39"/>
      <c r="AVM34" s="39"/>
      <c r="AVN34" s="39"/>
      <c r="AVO34" s="39"/>
      <c r="AVP34" s="39"/>
      <c r="AVQ34" s="39"/>
      <c r="AVR34" s="39"/>
      <c r="AVS34" s="39"/>
      <c r="AVT34" s="39"/>
      <c r="AVU34" s="39"/>
      <c r="AVV34" s="39"/>
      <c r="AVW34" s="39"/>
      <c r="AVX34" s="39"/>
      <c r="AVY34" s="39"/>
      <c r="AVZ34" s="39"/>
      <c r="AWA34" s="39"/>
      <c r="AWB34" s="39"/>
      <c r="AWC34" s="39"/>
      <c r="AWD34" s="39"/>
      <c r="AWE34" s="39"/>
      <c r="AWF34" s="39"/>
      <c r="AWG34" s="39"/>
      <c r="AWH34" s="39"/>
      <c r="AWI34" s="39"/>
      <c r="AWJ34" s="39"/>
      <c r="AWK34" s="39"/>
      <c r="AWL34" s="39"/>
      <c r="AWM34" s="39"/>
      <c r="AWN34" s="39"/>
      <c r="AWO34" s="39"/>
      <c r="AWP34" s="39"/>
      <c r="AWQ34" s="39"/>
      <c r="AWR34" s="39"/>
      <c r="AWS34" s="39"/>
      <c r="AWT34" s="39"/>
      <c r="AWU34" s="39"/>
      <c r="AWV34" s="39"/>
      <c r="AWW34" s="39"/>
      <c r="AWX34" s="39"/>
      <c r="AWY34" s="39"/>
      <c r="AWZ34" s="39"/>
      <c r="AXA34" s="39"/>
      <c r="AXB34" s="39"/>
      <c r="AXC34" s="39"/>
      <c r="AXD34" s="39"/>
      <c r="AXE34" s="39"/>
      <c r="AXF34" s="39"/>
      <c r="AXG34" s="39"/>
      <c r="AXH34" s="39"/>
      <c r="AXI34" s="39"/>
      <c r="AXJ34" s="39"/>
      <c r="AXK34" s="39"/>
      <c r="AXL34" s="39"/>
      <c r="AXM34" s="39"/>
      <c r="AXN34" s="39"/>
      <c r="AXO34" s="39"/>
      <c r="AXP34" s="39"/>
      <c r="AXQ34" s="39"/>
      <c r="AXR34" s="39"/>
      <c r="AXS34" s="39"/>
      <c r="AXT34" s="39"/>
    </row>
    <row r="35" spans="1:1320" s="37" customFormat="1" ht="15.75" customHeight="1" x14ac:dyDescent="0.15">
      <c r="A35" s="48" t="s">
        <v>394</v>
      </c>
      <c r="B35" s="48" t="s">
        <v>525</v>
      </c>
      <c r="C35" s="49">
        <v>1115.0</v>
      </c>
      <c r="D35" s="49"/>
      <c r="E35" s="49">
        <v>1115.0</v>
      </c>
      <c r="F35" s="51"/>
      <c r="G35" s="51"/>
      <c r="H35" s="51"/>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c r="AMI35" s="39"/>
      <c r="AMJ35" s="39"/>
      <c r="AMK35" s="39"/>
      <c r="AML35" s="39"/>
      <c r="AMM35" s="39"/>
      <c r="AMN35" s="39"/>
      <c r="AMO35" s="39"/>
      <c r="AMP35" s="39"/>
      <c r="AMQ35" s="39"/>
      <c r="AMR35" s="39"/>
      <c r="AMS35" s="39"/>
      <c r="AMT35" s="39"/>
      <c r="AMU35" s="39"/>
      <c r="AMV35" s="39"/>
      <c r="AMW35" s="39"/>
      <c r="AMX35" s="39"/>
      <c r="AMY35" s="39"/>
      <c r="AMZ35" s="39"/>
      <c r="ANA35" s="39"/>
      <c r="ANB35" s="39"/>
      <c r="ANC35" s="39"/>
      <c r="AND35" s="39"/>
      <c r="ANE35" s="39"/>
      <c r="ANF35" s="39"/>
      <c r="ANG35" s="39"/>
      <c r="ANH35" s="39"/>
      <c r="ANI35" s="39"/>
      <c r="ANJ35" s="39"/>
      <c r="ANK35" s="39"/>
      <c r="ANL35" s="39"/>
      <c r="ANM35" s="39"/>
      <c r="ANN35" s="39"/>
      <c r="ANO35" s="39"/>
      <c r="ANP35" s="39"/>
      <c r="ANQ35" s="39"/>
      <c r="ANR35" s="39"/>
      <c r="ANS35" s="39"/>
      <c r="ANT35" s="39"/>
      <c r="ANU35" s="39"/>
      <c r="ANV35" s="39"/>
      <c r="ANW35" s="39"/>
      <c r="ANX35" s="39"/>
      <c r="ANY35" s="39"/>
      <c r="ANZ35" s="39"/>
      <c r="AOA35" s="39"/>
      <c r="AOB35" s="39"/>
      <c r="AOC35" s="39"/>
      <c r="AOD35" s="39"/>
      <c r="AOE35" s="39"/>
      <c r="AOF35" s="39"/>
      <c r="AOG35" s="39"/>
      <c r="AOH35" s="39"/>
      <c r="AOI35" s="39"/>
      <c r="AOJ35" s="39"/>
      <c r="AOK35" s="39"/>
      <c r="AOL35" s="39"/>
      <c r="AOM35" s="39"/>
      <c r="AON35" s="39"/>
      <c r="AOO35" s="39"/>
      <c r="AOP35" s="39"/>
      <c r="AOQ35" s="39"/>
      <c r="AOR35" s="39"/>
      <c r="AOS35" s="39"/>
      <c r="AOT35" s="39"/>
      <c r="AOU35" s="39"/>
      <c r="AOV35" s="39"/>
      <c r="AOW35" s="39"/>
      <c r="AOX35" s="39"/>
      <c r="AOY35" s="39"/>
      <c r="AOZ35" s="39"/>
      <c r="APA35" s="39"/>
      <c r="APB35" s="39"/>
      <c r="APC35" s="39"/>
      <c r="APD35" s="39"/>
      <c r="APE35" s="39"/>
      <c r="APF35" s="39"/>
      <c r="APG35" s="39"/>
      <c r="APH35" s="39"/>
      <c r="API35" s="39"/>
      <c r="APJ35" s="39"/>
      <c r="APK35" s="39"/>
      <c r="APL35" s="39"/>
      <c r="APM35" s="39"/>
      <c r="APN35" s="39"/>
      <c r="APO35" s="39"/>
      <c r="APP35" s="39"/>
      <c r="APQ35" s="39"/>
      <c r="APR35" s="39"/>
      <c r="APS35" s="39"/>
      <c r="APT35" s="39"/>
      <c r="APU35" s="39"/>
      <c r="APV35" s="39"/>
      <c r="APW35" s="39"/>
      <c r="APX35" s="39"/>
      <c r="APY35" s="39"/>
      <c r="APZ35" s="39"/>
      <c r="AQA35" s="39"/>
      <c r="AQB35" s="39"/>
      <c r="AQC35" s="39"/>
      <c r="AQD35" s="39"/>
      <c r="AQE35" s="39"/>
      <c r="AQF35" s="39"/>
      <c r="AQG35" s="39"/>
      <c r="AQH35" s="39"/>
      <c r="AQI35" s="39"/>
      <c r="AQJ35" s="39"/>
      <c r="AQK35" s="39"/>
      <c r="AQL35" s="39"/>
      <c r="AQM35" s="39"/>
      <c r="AQN35" s="39"/>
      <c r="AQO35" s="39"/>
      <c r="AQP35" s="39"/>
      <c r="AQQ35" s="39"/>
      <c r="AQR35" s="39"/>
      <c r="AQS35" s="39"/>
      <c r="AQT35" s="39"/>
      <c r="AQU35" s="39"/>
      <c r="AQV35" s="39"/>
      <c r="AQW35" s="39"/>
      <c r="AQX35" s="39"/>
      <c r="AQY35" s="39"/>
      <c r="AQZ35" s="39"/>
      <c r="ARA35" s="39"/>
      <c r="ARB35" s="39"/>
      <c r="ARC35" s="39"/>
      <c r="ARD35" s="39"/>
      <c r="ARE35" s="39"/>
      <c r="ARF35" s="39"/>
      <c r="ARG35" s="39"/>
      <c r="ARH35" s="39"/>
      <c r="ARI35" s="39"/>
      <c r="ARJ35" s="39"/>
      <c r="ARK35" s="39"/>
      <c r="ARL35" s="39"/>
      <c r="ARM35" s="39"/>
      <c r="ARN35" s="39"/>
      <c r="ARO35" s="39"/>
      <c r="ARP35" s="39"/>
      <c r="ARQ35" s="39"/>
      <c r="ARR35" s="39"/>
      <c r="ARS35" s="39"/>
      <c r="ART35" s="39"/>
      <c r="ARU35" s="39"/>
      <c r="ARV35" s="39"/>
      <c r="ARW35" s="39"/>
      <c r="ARX35" s="39"/>
      <c r="ARY35" s="39"/>
      <c r="ARZ35" s="39"/>
      <c r="ASA35" s="39"/>
      <c r="ASB35" s="39"/>
      <c r="ASC35" s="39"/>
      <c r="ASD35" s="39"/>
      <c r="ASE35" s="39"/>
      <c r="ASF35" s="39"/>
      <c r="ASG35" s="39"/>
      <c r="ASH35" s="39"/>
      <c r="ASI35" s="39"/>
      <c r="ASJ35" s="39"/>
      <c r="ASK35" s="39"/>
      <c r="ASL35" s="39"/>
      <c r="ASM35" s="39"/>
      <c r="ASN35" s="39"/>
      <c r="ASO35" s="39"/>
      <c r="ASP35" s="39"/>
      <c r="ASQ35" s="39"/>
      <c r="ASR35" s="39"/>
      <c r="ASS35" s="39"/>
      <c r="AST35" s="39"/>
      <c r="ASU35" s="39"/>
      <c r="ASV35" s="39"/>
      <c r="ASW35" s="39"/>
      <c r="ASX35" s="39"/>
      <c r="ASY35" s="39"/>
      <c r="ASZ35" s="39"/>
      <c r="ATA35" s="39"/>
      <c r="ATB35" s="39"/>
      <c r="ATC35" s="39"/>
      <c r="ATD35" s="39"/>
      <c r="ATE35" s="39"/>
      <c r="ATF35" s="39"/>
      <c r="ATG35" s="39"/>
      <c r="ATH35" s="39"/>
      <c r="ATI35" s="39"/>
      <c r="ATJ35" s="39"/>
      <c r="ATK35" s="39"/>
      <c r="ATL35" s="39"/>
      <c r="ATM35" s="39"/>
      <c r="ATN35" s="39"/>
      <c r="ATO35" s="39"/>
      <c r="ATP35" s="39"/>
      <c r="ATQ35" s="39"/>
      <c r="ATR35" s="39"/>
      <c r="ATS35" s="39"/>
      <c r="ATT35" s="39"/>
      <c r="ATU35" s="39"/>
      <c r="ATV35" s="39"/>
      <c r="ATW35" s="39"/>
      <c r="ATX35" s="39"/>
      <c r="ATY35" s="39"/>
      <c r="ATZ35" s="39"/>
      <c r="AUA35" s="39"/>
      <c r="AUB35" s="39"/>
      <c r="AUC35" s="39"/>
      <c r="AUD35" s="39"/>
      <c r="AUE35" s="39"/>
      <c r="AUF35" s="39"/>
      <c r="AUG35" s="39"/>
      <c r="AUH35" s="39"/>
      <c r="AUI35" s="39"/>
      <c r="AUJ35" s="39"/>
      <c r="AUK35" s="39"/>
      <c r="AUL35" s="39"/>
      <c r="AUM35" s="39"/>
      <c r="AUN35" s="39"/>
      <c r="AUO35" s="39"/>
      <c r="AUP35" s="39"/>
      <c r="AUQ35" s="39"/>
      <c r="AUR35" s="39"/>
      <c r="AUS35" s="39"/>
      <c r="AUT35" s="39"/>
      <c r="AUU35" s="39"/>
      <c r="AUV35" s="39"/>
      <c r="AUW35" s="39"/>
      <c r="AUX35" s="39"/>
      <c r="AUY35" s="39"/>
      <c r="AUZ35" s="39"/>
      <c r="AVA35" s="39"/>
      <c r="AVB35" s="39"/>
      <c r="AVC35" s="39"/>
      <c r="AVD35" s="39"/>
      <c r="AVE35" s="39"/>
      <c r="AVF35" s="39"/>
      <c r="AVG35" s="39"/>
      <c r="AVH35" s="39"/>
      <c r="AVI35" s="39"/>
      <c r="AVJ35" s="39"/>
      <c r="AVK35" s="39"/>
      <c r="AVL35" s="39"/>
      <c r="AVM35" s="39"/>
      <c r="AVN35" s="39"/>
      <c r="AVO35" s="39"/>
      <c r="AVP35" s="39"/>
      <c r="AVQ35" s="39"/>
      <c r="AVR35" s="39"/>
      <c r="AVS35" s="39"/>
      <c r="AVT35" s="39"/>
      <c r="AVU35" s="39"/>
      <c r="AVV35" s="39"/>
      <c r="AVW35" s="39"/>
      <c r="AVX35" s="39"/>
      <c r="AVY35" s="39"/>
      <c r="AVZ35" s="39"/>
      <c r="AWA35" s="39"/>
      <c r="AWB35" s="39"/>
      <c r="AWC35" s="39"/>
      <c r="AWD35" s="39"/>
      <c r="AWE35" s="39"/>
      <c r="AWF35" s="39"/>
      <c r="AWG35" s="39"/>
      <c r="AWH35" s="39"/>
      <c r="AWI35" s="39"/>
      <c r="AWJ35" s="39"/>
      <c r="AWK35" s="39"/>
      <c r="AWL35" s="39"/>
      <c r="AWM35" s="39"/>
      <c r="AWN35" s="39"/>
      <c r="AWO35" s="39"/>
      <c r="AWP35" s="39"/>
      <c r="AWQ35" s="39"/>
      <c r="AWR35" s="39"/>
      <c r="AWS35" s="39"/>
      <c r="AWT35" s="39"/>
      <c r="AWU35" s="39"/>
      <c r="AWV35" s="39"/>
      <c r="AWW35" s="39"/>
      <c r="AWX35" s="39"/>
      <c r="AWY35" s="39"/>
      <c r="AWZ35" s="39"/>
      <c r="AXA35" s="39"/>
      <c r="AXB35" s="39"/>
      <c r="AXC35" s="39"/>
      <c r="AXD35" s="39"/>
      <c r="AXE35" s="39"/>
      <c r="AXF35" s="39"/>
      <c r="AXG35" s="39"/>
      <c r="AXH35" s="39"/>
      <c r="AXI35" s="39"/>
      <c r="AXJ35" s="39"/>
      <c r="AXK35" s="39"/>
      <c r="AXL35" s="39"/>
      <c r="AXM35" s="39"/>
      <c r="AXN35" s="39"/>
      <c r="AXO35" s="39"/>
      <c r="AXP35" s="39"/>
      <c r="AXQ35" s="39"/>
      <c r="AXR35" s="39"/>
      <c r="AXS35" s="39"/>
      <c r="AXT35" s="39"/>
    </row>
  </sheetData>
  <phoneticPr fontId="0" type="noConversion"/>
  <printOptions horizontalCentered="1"/>
  <pageMargins left="0.0" right="0.0" top="0.9991806323134055" bottom="0.9991806323134055" header="0.49924315430047944" footer="0.49924315430047944"/>
  <pageSetup paperSize="9" scale="73" orientation="landscape"/>
</worksheet>
</file>

<file path=docProps/app.xml><?xml version="1.0" encoding="utf-8"?>
<Properties xmlns="http://schemas.openxmlformats.org/officeDocument/2006/extended-properties">
  <Template>Normal.eit</Template>
  <TotalTime>2</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cp:lastPrinted>2020-08-20T06:58:00Z</cp:lastPrinted>
  <dcterms:created xsi:type="dcterms:W3CDTF">2015-06-05T18:19:00Z</dcterms:created>
  <dcterms:modified xsi:type="dcterms:W3CDTF">2022-09-08T08:28:07Z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2052-11.1.0.9912</vt:lpwstr>
  </property>
</Properties>
</file>