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8800" windowHeight="119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C26" i="4" l="1"/>
  <c r="D25" i="4"/>
  <c r="C25" i="4"/>
  <c r="D24" i="4"/>
  <c r="C24" i="4"/>
  <c r="C23" i="4"/>
  <c r="D22" i="4"/>
  <c r="C22" i="4" s="1"/>
  <c r="D21" i="4"/>
  <c r="C21" i="4" s="1"/>
  <c r="C20" i="4"/>
  <c r="C19" i="4"/>
  <c r="D18" i="4"/>
  <c r="C18" i="4" s="1"/>
  <c r="D17" i="4"/>
  <c r="C17" i="4" s="1"/>
  <c r="C16" i="4"/>
  <c r="C15" i="4"/>
  <c r="C14" i="4"/>
  <c r="E13" i="4"/>
  <c r="C13" i="4"/>
  <c r="C12" i="4"/>
  <c r="D11" i="4"/>
  <c r="C11" i="4" s="1"/>
  <c r="C10" i="4"/>
  <c r="C9" i="4"/>
  <c r="E8" i="4"/>
  <c r="E7" i="4" s="1"/>
  <c r="E6" i="4" s="1"/>
  <c r="D8" i="4"/>
  <c r="C8" i="4"/>
  <c r="D7" i="4"/>
  <c r="D26" i="8"/>
  <c r="D23" i="8"/>
  <c r="D16" i="8"/>
  <c r="D15" i="8"/>
  <c r="D14" i="8"/>
  <c r="D11" i="8"/>
  <c r="C28" i="7"/>
  <c r="D27" i="7"/>
  <c r="C27" i="7" s="1"/>
  <c r="D26" i="7"/>
  <c r="C26" i="7" s="1"/>
  <c r="C25" i="7"/>
  <c r="D24" i="7"/>
  <c r="C24" i="7"/>
  <c r="D23" i="7"/>
  <c r="C23" i="7"/>
  <c r="C22" i="7"/>
  <c r="C21" i="7"/>
  <c r="D20" i="7"/>
  <c r="C20" i="7"/>
  <c r="D19" i="7"/>
  <c r="C19" i="7"/>
  <c r="C18" i="7"/>
  <c r="C17" i="7"/>
  <c r="C16" i="7"/>
  <c r="E15" i="7"/>
  <c r="D15" i="7"/>
  <c r="C15" i="7"/>
  <c r="C14" i="7"/>
  <c r="E13" i="7"/>
  <c r="D13" i="7"/>
  <c r="C13" i="7"/>
  <c r="C12" i="7"/>
  <c r="C11" i="7"/>
  <c r="E10" i="7"/>
  <c r="D10" i="7"/>
  <c r="C10" i="7" s="1"/>
  <c r="E9" i="7"/>
  <c r="E8" i="7" s="1"/>
  <c r="D27" i="6"/>
  <c r="C27" i="6"/>
  <c r="D26" i="6"/>
  <c r="C26" i="6"/>
  <c r="D24" i="6"/>
  <c r="C24" i="6"/>
  <c r="D23" i="6"/>
  <c r="C23" i="6"/>
  <c r="D20" i="6"/>
  <c r="C20" i="6"/>
  <c r="D19" i="6"/>
  <c r="C19" i="6"/>
  <c r="D15" i="6"/>
  <c r="C15" i="6"/>
  <c r="D13" i="6"/>
  <c r="C13" i="6"/>
  <c r="C11" i="6"/>
  <c r="C10" i="6" s="1"/>
  <c r="C9" i="6" s="1"/>
  <c r="C8" i="6" s="1"/>
  <c r="J10" i="6"/>
  <c r="D10" i="6"/>
  <c r="D9" i="6" s="1"/>
  <c r="D8" i="6" s="1"/>
  <c r="J9" i="6"/>
  <c r="J8" i="6" s="1"/>
  <c r="C7" i="4" l="1"/>
  <c r="C6" i="4" s="1"/>
  <c r="D9" i="7"/>
  <c r="D6" i="4"/>
  <c r="C9" i="7" l="1"/>
  <c r="C8" i="7" s="1"/>
  <c r="D8" i="7"/>
</calcChain>
</file>

<file path=xl/sharedStrings.xml><?xml version="1.0" encoding="utf-8"?>
<sst xmlns="http://schemas.openxmlformats.org/spreadsheetml/2006/main" count="588" uniqueCount="276">
  <si>
    <t>附件2</t>
  </si>
  <si>
    <t>收入支出决算总表</t>
  </si>
  <si>
    <t>公开01表</t>
  </si>
  <si>
    <t>公开部门：重庆市江津区双福育才中学校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</si>
  <si>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</si>
  <si>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</si>
  <si>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</si>
  <si>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</si>
  <si>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</si>
  <si>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</si>
  <si>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</si>
  <si>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</si>
  <si>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</si>
  <si>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</si>
  <si>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</si>
  <si>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</si>
  <si>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</si>
  <si>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</si>
  <si>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</si>
  <si>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</si>
  <si>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</si>
  <si>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</si>
  <si>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</si>
  <si>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</si>
  <si>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</si>
  <si>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</si>
  <si>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</si>
  <si>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</si>
  <si>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</si>
  <si>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</si>
  <si>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</si>
  <si>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</si>
  <si>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</si>
  <si>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</si>
  <si>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</si>
  <si>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</si>
  <si>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</si>
  <si>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</si>
  <si>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</si>
  <si>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</si>
  <si>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</si>
  <si>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</si>
  <si>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</si>
  <si>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</si>
  <si>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</si>
  <si>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</si>
  <si>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</si>
  <si>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</si>
  <si>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</si>
  <si>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</si>
  <si>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</si>
  <si>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</si>
  <si>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</si>
  <si>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</si>
  <si>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</si>
  <si>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</si>
  <si>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</si>
  <si>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</si>
  <si>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20508</t>
  </si>
  <si>
    <t>进修及培训</t>
  </si>
  <si>
    <t>2050803</t>
  </si>
  <si>
    <t xml:space="preserve">  培训支出</t>
  </si>
  <si>
    <t>20509</t>
  </si>
  <si>
    <t>教育费附加安排的支出</t>
  </si>
  <si>
    <t>2050902</t>
  </si>
  <si>
    <t xml:space="preserve">  农村中小学教学设施</t>
  </si>
  <si>
    <t>2050904</t>
  </si>
  <si>
    <t xml:space="preserve">  城市中小学教学设施</t>
  </si>
  <si>
    <t>2050999</t>
  </si>
  <si>
    <t xml:space="preserve">  其他教育费附加安排的支出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</si>
  <si>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</si>
  <si>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</si>
  <si>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</si>
  <si>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</si>
  <si>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</si>
  <si>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</si>
  <si>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</si>
  <si>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</si>
  <si>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</si>
  <si>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</si>
  <si>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</si>
  <si>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</si>
  <si>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</si>
  <si>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</si>
  <si>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</si>
  <si>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</si>
  <si>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</si>
  <si>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</si>
  <si>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</si>
  <si>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</si>
  <si>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</si>
  <si>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</si>
  <si>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</si>
  <si>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</si>
  <si>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</si>
  <si>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</si>
  <si>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</si>
  <si>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</si>
  <si>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</si>
  <si>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</si>
  <si>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</si>
  <si>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</si>
  <si>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</si>
  <si>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</si>
  <si>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</si>
  <si>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</si>
  <si>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</si>
  <si>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</si>
  <si>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</si>
  <si>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</si>
  <si>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</si>
  <si>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</si>
  <si>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</si>
  <si>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</si>
  <si>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</si>
  <si>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</si>
  <si>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</si>
  <si>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</si>
  <si>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</si>
  <si>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</si>
  <si>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</si>
  <si>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</si>
  <si>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</si>
  <si>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</si>
  <si>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</si>
  <si>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</si>
  <si>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</si>
  <si>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</si>
  <si>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</si>
  <si>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</si>
  <si>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</si>
  <si>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</si>
  <si>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</si>
  <si>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</si>
  <si>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</si>
  <si>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</si>
  <si>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</si>
  <si>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</si>
  <si>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</si>
  <si>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</si>
  <si>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</si>
  <si>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</si>
  <si>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</si>
  <si>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</si>
  <si>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</si>
  <si>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</si>
  <si>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</si>
  <si>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30107</t>
  </si>
  <si>
    <t xml:space="preserve">  绩效工资</t>
  </si>
  <si>
    <t>30203</t>
  </si>
  <si>
    <t xml:space="preserve">  咨询费</t>
  </si>
  <si>
    <t>31003</t>
  </si>
  <si>
    <t xml:space="preserve">  专用设备购置</t>
  </si>
  <si>
    <t>30108</t>
  </si>
  <si>
    <t xml:space="preserve">  机关事业单位基本养老保险费</t>
  </si>
  <si>
    <t>30204</t>
  </si>
  <si>
    <t xml:space="preserve">  手续费</t>
  </si>
  <si>
    <t>31005</t>
  </si>
  <si>
    <t xml:space="preserve">  基础设施建设</t>
  </si>
  <si>
    <t>30109</t>
  </si>
  <si>
    <t xml:space="preserve">  职业年金缴费</t>
  </si>
  <si>
    <t>30205</t>
  </si>
  <si>
    <t xml:space="preserve">  水费</t>
  </si>
  <si>
    <t xml:space="preserve">  无形资产购置</t>
  </si>
  <si>
    <t>30110</t>
  </si>
  <si>
    <t xml:space="preserve">  职工基本医疗保险缴费</t>
  </si>
  <si>
    <t>30206</t>
  </si>
  <si>
    <t xml:space="preserve">  电费</t>
  </si>
  <si>
    <t>30112</t>
  </si>
  <si>
    <t xml:space="preserve">  其他社会保障缴费</t>
  </si>
  <si>
    <t>30207</t>
  </si>
  <si>
    <t xml:space="preserve">  邮电费</t>
  </si>
  <si>
    <t>30113</t>
  </si>
  <si>
    <t>30209</t>
  </si>
  <si>
    <t xml:space="preserve">  物业管理费</t>
  </si>
  <si>
    <t>303</t>
  </si>
  <si>
    <t>对个人和家庭的补助</t>
  </si>
  <si>
    <t>30211</t>
  </si>
  <si>
    <t xml:space="preserve">  差旅费</t>
  </si>
  <si>
    <t>30307</t>
  </si>
  <si>
    <t xml:space="preserve">  医疗费补助</t>
  </si>
  <si>
    <t>30213</t>
  </si>
  <si>
    <t xml:space="preserve">  维修（护）费</t>
  </si>
  <si>
    <t>30308</t>
  </si>
  <si>
    <t xml:space="preserve">  助学金</t>
  </si>
  <si>
    <t>30214</t>
  </si>
  <si>
    <t xml:space="preserve">  租赁费</t>
  </si>
  <si>
    <t>30309</t>
  </si>
  <si>
    <t xml:space="preserve">  奖励金</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</si>
  <si>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</si>
  <si>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</si>
  <si>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</si>
  <si>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</si>
  <si>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</si>
  <si>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</si>
  <si>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</si>
  <si>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</si>
  <si>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</si>
  <si>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</si>
  <si>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</si>
  <si>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</si>
  <si>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</si>
  <si>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</si>
  <si>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</si>
  <si>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</si>
  <si>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</si>
  <si>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</si>
  <si>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</si>
  <si>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</si>
  <si>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</si>
  <si>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</si>
  <si>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</si>
  <si>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</si>
  <si>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</si>
  <si>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</si>
  <si>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</si>
  <si>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</si>
  <si>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</si>
  <si>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</si>
  <si>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</si>
  <si>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</si>
  <si>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</si>
  <si>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</si>
  <si>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</si>
  <si>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</si>
  <si>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</si>
  <si>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</si>
  <si>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</si>
  <si>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</si>
  <si>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</si>
  <si>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</si>
  <si>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</si>
  <si>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</si>
  <si>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</si>
  <si>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</si>
  <si>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</si>
  <si>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</si>
  <si>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</si>
  <si>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</si>
  <si>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</si>
  <si>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</si>
  <si>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</si>
  <si>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</si>
  <si>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</si>
  <si>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</si>
  <si>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</si>
  <si>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</si>
  <si>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</si>
  <si>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</si>
  <si>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</si>
  <si>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</si>
  <si>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</si>
  <si>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</si>
  <si>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</si>
  <si>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</si>
  <si>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</si>
  <si>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</si>
  <si>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</si>
  <si>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</si>
  <si>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</si>
  <si>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</si>
  <si>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</si>
  <si>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</si>
  <si>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</si>
  <si>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</si>
  <si>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</si>
  <si>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</si>
  <si>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</si>
  <si>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</si>
  <si>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</si>
  <si>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</si>
  <si>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</si>
  <si>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</si>
  <si>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</si>
  <si>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</si>
  <si>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公开部门：重庆市江津区双福育才中学校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</si>
</sst>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20" fillId="4" borderId="0" applyNumberFormat="0" applyBorder="0" applyAlignment="0" applyProtection="0">
      <alignment vertical="center"/>
    </xf>
    <xf numFmtId="0" fontId="30" fillId="0" borderId="31" applyNumberFormat="0" applyFill="0" applyAlignment="0" applyProtection="0">
      <alignment vertical="center"/>
    </xf>
    <xf numFmtId="0" fontId="30" fillId="0" borderId="31" applyNumberFormat="0" applyFill="0" applyAlignment="0" applyProtection="0">
      <alignment vertical="center"/>
    </xf>
    <xf numFmtId="0" fontId="31" fillId="5" borderId="0" applyNumberFormat="0" applyBorder="0" applyAlignment="0" applyProtection="0">
      <alignment vertical="center"/>
    </xf>
    <xf numFmtId="0" fontId="19" fillId="0" borderId="32" applyNumberFormat="0" applyFill="0" applyAlignment="0" applyProtection="0">
      <alignment vertical="center"/>
    </xf>
    <xf numFmtId="0" fontId="32" fillId="6" borderId="33" applyNumberFormat="0" applyAlignment="0" applyProtection="0">
      <alignment vertical="center"/>
    </xf>
    <xf numFmtId="0" fontId="20" fillId="8"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1" borderId="0" applyNumberFormat="0" applyBorder="0" applyAlignment="0" applyProtection="0">
      <alignment vertical="center"/>
    </xf>
    <xf numFmtId="0" fontId="31" fillId="3" borderId="0" applyNumberFormat="0" applyBorder="0" applyAlignment="0" applyProtection="0">
      <alignment vertical="center"/>
    </xf>
    <xf numFmtId="0" fontId="31" fillId="12" borderId="0" applyNumberFormat="0" applyBorder="0" applyAlignment="0" applyProtection="0">
      <alignment vertical="center"/>
    </xf>
    <xf numFmtId="0" fontId="31" fillId="11" borderId="0" applyNumberFormat="0" applyBorder="0" applyAlignment="0" applyProtection="0">
      <alignment vertical="center"/>
    </xf>
    <xf numFmtId="0" fontId="33" fillId="13" borderId="0" applyNumberFormat="0" applyBorder="0" applyAlignment="0" applyProtection="0">
      <alignment vertical="center"/>
    </xf>
    <xf numFmtId="0" fontId="20" fillId="14"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5" borderId="34"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20" fillId="14"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32" fillId="6" borderId="33" applyNumberFormat="0" applyAlignment="0" applyProtection="0">
      <alignment vertical="center"/>
    </xf>
    <xf numFmtId="0" fontId="31" fillId="9" borderId="0" applyNumberFormat="0" applyBorder="0" applyAlignment="0" applyProtection="0">
      <alignment vertical="center"/>
    </xf>
    <xf numFmtId="0" fontId="36" fillId="19" borderId="35" applyNumberFormat="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7" fillId="6" borderId="36" applyNumberFormat="0" applyAlignment="0" applyProtection="0">
      <alignment vertical="center"/>
    </xf>
    <xf numFmtId="0" fontId="20" fillId="21" borderId="0" applyNumberFormat="0" applyBorder="0" applyAlignment="0" applyProtection="0">
      <alignment vertical="center"/>
    </xf>
    <xf numFmtId="0" fontId="30" fillId="0" borderId="31" applyNumberFormat="0" applyFill="0" applyAlignment="0" applyProtection="0">
      <alignment vertical="center"/>
    </xf>
    <xf numFmtId="0" fontId="37" fillId="6" borderId="36" applyNumberFormat="0" applyAlignment="0" applyProtection="0">
      <alignment vertical="center"/>
    </xf>
    <xf numFmtId="0" fontId="31" fillId="16" borderId="0" applyNumberFormat="0" applyBorder="0" applyAlignment="0" applyProtection="0">
      <alignment vertical="center"/>
    </xf>
    <xf numFmtId="0" fontId="31" fillId="9" borderId="0" applyNumberFormat="0" applyBorder="0" applyAlignment="0" applyProtection="0">
      <alignment vertical="center"/>
    </xf>
    <xf numFmtId="0" fontId="36" fillId="19" borderId="35" applyNumberFormat="0" applyAlignment="0" applyProtection="0">
      <alignment vertical="center"/>
    </xf>
    <xf numFmtId="0" fontId="30" fillId="0" borderId="31" applyNumberFormat="0" applyFill="0" applyAlignment="0" applyProtection="0">
      <alignment vertical="center"/>
    </xf>
    <xf numFmtId="0" fontId="19" fillId="0" borderId="32" applyNumberFormat="0" applyFill="0" applyAlignment="0" applyProtection="0">
      <alignment vertical="center"/>
    </xf>
    <xf numFmtId="0" fontId="29" fillId="16" borderId="0" applyNumberFormat="0" applyBorder="0" applyAlignment="0" applyProtection="0">
      <alignment vertical="center"/>
    </xf>
    <xf numFmtId="0" fontId="20" fillId="10" borderId="0" applyNumberFormat="0" applyBorder="0" applyAlignment="0" applyProtection="0">
      <alignment vertical="center"/>
    </xf>
    <xf numFmtId="0" fontId="30" fillId="0" borderId="31" applyNumberFormat="0" applyFill="0" applyAlignment="0" applyProtection="0">
      <alignment vertical="center"/>
    </xf>
    <xf numFmtId="0" fontId="20" fillId="10" borderId="0" applyNumberFormat="0" applyBorder="0" applyAlignment="0" applyProtection="0">
      <alignment vertical="center"/>
    </xf>
    <xf numFmtId="179" fontId="38" fillId="0" borderId="0"/>
    <xf numFmtId="0" fontId="37" fillId="6" borderId="36" applyNumberFormat="0" applyAlignment="0" applyProtection="0">
      <alignment vertical="center"/>
    </xf>
    <xf numFmtId="0" fontId="31" fillId="16" borderId="0" applyNumberFormat="0" applyBorder="0" applyAlignment="0" applyProtection="0">
      <alignment vertical="center"/>
    </xf>
    <xf numFmtId="0" fontId="30" fillId="0" borderId="31" applyNumberFormat="0" applyFill="0" applyAlignment="0" applyProtection="0">
      <alignment vertical="center"/>
    </xf>
    <xf numFmtId="0" fontId="32" fillId="6" borderId="33" applyNumberFormat="0" applyAlignment="0" applyProtection="0">
      <alignment vertical="center"/>
    </xf>
    <xf numFmtId="0" fontId="31" fillId="3" borderId="0" applyNumberFormat="0" applyBorder="0" applyAlignment="0" applyProtection="0">
      <alignment vertical="center"/>
    </xf>
    <xf numFmtId="0" fontId="32" fillId="6" borderId="33" applyNumberFormat="0" applyAlignment="0" applyProtection="0">
      <alignment vertical="center"/>
    </xf>
    <xf numFmtId="0" fontId="20" fillId="14" borderId="0" applyNumberFormat="0" applyBorder="0" applyAlignment="0" applyProtection="0">
      <alignment vertical="center"/>
    </xf>
    <xf numFmtId="0" fontId="31" fillId="3" borderId="0" applyNumberFormat="0" applyBorder="0" applyAlignment="0" applyProtection="0">
      <alignment vertical="center"/>
    </xf>
    <xf numFmtId="0" fontId="32" fillId="6" borderId="33"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23"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2" fillId="6" borderId="33" applyNumberFormat="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31" applyNumberFormat="0" applyFill="0" applyAlignment="0" applyProtection="0">
      <alignment vertical="center"/>
    </xf>
    <xf numFmtId="0" fontId="41" fillId="0" borderId="37" applyNumberFormat="0" applyFill="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1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32" fillId="6" borderId="33" applyNumberFormat="0" applyAlignment="0" applyProtection="0">
      <alignment vertical="center"/>
    </xf>
    <xf numFmtId="0" fontId="39" fillId="2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2" fillId="6" borderId="33" applyNumberFormat="0" applyAlignment="0" applyProtection="0">
      <alignment vertical="center"/>
    </xf>
    <xf numFmtId="0" fontId="20" fillId="4" borderId="0" applyNumberFormat="0" applyBorder="0" applyAlignment="0" applyProtection="0">
      <alignment vertical="center"/>
    </xf>
    <xf numFmtId="0" fontId="40" fillId="21" borderId="0" applyNumberFormat="0" applyBorder="0" applyAlignment="0" applyProtection="0">
      <alignment vertical="center"/>
    </xf>
    <xf numFmtId="0" fontId="20" fillId="4" borderId="0" applyNumberFormat="0" applyBorder="0" applyAlignment="0" applyProtection="0">
      <alignment vertical="center"/>
    </xf>
    <xf numFmtId="0" fontId="20" fillId="17" borderId="0" applyNumberFormat="0" applyBorder="0" applyAlignment="0" applyProtection="0">
      <alignment vertical="center"/>
    </xf>
    <xf numFmtId="0" fontId="30" fillId="0" borderId="31"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0" fillId="0" borderId="31"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38" applyNumberFormat="0" applyFill="0" applyAlignment="0" applyProtection="0">
      <alignment vertical="center"/>
    </xf>
    <xf numFmtId="0" fontId="40" fillId="21"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21" borderId="0" applyNumberFormat="0" applyBorder="0" applyAlignment="0" applyProtection="0">
      <alignment vertical="center"/>
    </xf>
    <xf numFmtId="0" fontId="30" fillId="0" borderId="31"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2" fillId="6" borderId="33" applyNumberFormat="0" applyAlignment="0" applyProtection="0">
      <alignment vertical="center"/>
    </xf>
    <xf numFmtId="0" fontId="39" fillId="22"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21" borderId="0" applyNumberFormat="0" applyBorder="0" applyAlignment="0" applyProtection="0">
      <alignment vertical="center"/>
    </xf>
    <xf numFmtId="0" fontId="31" fillId="24" borderId="0" applyNumberFormat="0" applyBorder="0" applyAlignment="0" applyProtection="0">
      <alignment vertical="center"/>
    </xf>
    <xf numFmtId="0" fontId="20" fillId="21" borderId="0" applyNumberFormat="0" applyBorder="0" applyAlignment="0" applyProtection="0">
      <alignment vertical="center"/>
    </xf>
    <xf numFmtId="0" fontId="37" fillId="6" borderId="36" applyNumberFormat="0" applyAlignment="0" applyProtection="0">
      <alignment vertical="center"/>
    </xf>
    <xf numFmtId="0" fontId="8" fillId="0" borderId="0"/>
    <xf numFmtId="0" fontId="20" fillId="10" borderId="0" applyNumberFormat="0" applyBorder="0" applyAlignment="0" applyProtection="0">
      <alignment vertical="center"/>
    </xf>
    <xf numFmtId="0" fontId="30" fillId="0" borderId="31" applyNumberFormat="0" applyFill="0" applyAlignment="0" applyProtection="0">
      <alignment vertical="center"/>
    </xf>
    <xf numFmtId="0" fontId="38" fillId="0" borderId="0"/>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6" borderId="36" applyNumberFormat="0" applyAlignment="0" applyProtection="0">
      <alignment vertical="center"/>
    </xf>
    <xf numFmtId="0" fontId="8" fillId="0" borderId="0"/>
    <xf numFmtId="0" fontId="20" fillId="10" borderId="0" applyNumberFormat="0" applyBorder="0" applyAlignment="0" applyProtection="0">
      <alignment vertical="center"/>
    </xf>
    <xf numFmtId="0" fontId="30" fillId="0" borderId="31" applyNumberFormat="0" applyFill="0" applyAlignment="0" applyProtection="0">
      <alignment vertical="center"/>
    </xf>
    <xf numFmtId="0" fontId="8" fillId="0" borderId="0"/>
    <xf numFmtId="0" fontId="20" fillId="10" borderId="0" applyNumberFormat="0" applyBorder="0" applyAlignment="0" applyProtection="0">
      <alignment vertical="center"/>
    </xf>
    <xf numFmtId="0" fontId="8" fillId="0" borderId="0"/>
    <xf numFmtId="0" fontId="43" fillId="20" borderId="33" applyNumberFormat="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20" fillId="10" borderId="0" applyNumberFormat="0" applyBorder="0" applyAlignment="0" applyProtection="0">
      <alignment vertical="center"/>
    </xf>
    <xf numFmtId="0" fontId="43" fillId="20" borderId="33" applyNumberForma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8" fillId="15" borderId="34"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8" fillId="15" borderId="34" applyNumberFormat="0" applyFont="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12" fillId="0" borderId="0">
      <alignment vertical="center"/>
    </xf>
    <xf numFmtId="0" fontId="20" fillId="10" borderId="0" applyNumberFormat="0" applyBorder="0" applyAlignment="0" applyProtection="0">
      <alignment vertical="center"/>
    </xf>
    <xf numFmtId="0" fontId="31" fillId="9" borderId="0" applyNumberFormat="0" applyBorder="0" applyAlignment="0" applyProtection="0">
      <alignment vertical="center"/>
    </xf>
    <xf numFmtId="0" fontId="20" fillId="10" borderId="0" applyNumberFormat="0" applyBorder="0" applyAlignment="0" applyProtection="0">
      <alignment vertical="center"/>
    </xf>
    <xf numFmtId="0" fontId="31" fillId="16"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5" fillId="17"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20" fillId="18"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14"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31" fillId="25" borderId="0" applyNumberFormat="0" applyBorder="0" applyAlignment="0" applyProtection="0">
      <alignment vertical="center"/>
    </xf>
    <xf numFmtId="0" fontId="31" fillId="12" borderId="0" applyNumberFormat="0" applyBorder="0" applyAlignment="0" applyProtection="0">
      <alignment vertical="center"/>
    </xf>
    <xf numFmtId="0" fontId="20" fillId="20"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16"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9" fillId="9"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5" fillId="17"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6" borderId="33"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2" applyNumberFormat="0" applyFill="0" applyAlignment="0" applyProtection="0">
      <alignment vertical="center"/>
    </xf>
    <xf numFmtId="0" fontId="36" fillId="19" borderId="35" applyNumberFormat="0" applyAlignment="0" applyProtection="0">
      <alignment vertical="center"/>
    </xf>
    <xf numFmtId="0" fontId="20" fillId="10" borderId="0" applyNumberFormat="0" applyBorder="0" applyAlignment="0" applyProtection="0">
      <alignment vertical="center"/>
    </xf>
    <xf numFmtId="0" fontId="36" fillId="19" borderId="35" applyNumberFormat="0" applyAlignment="0" applyProtection="0">
      <alignment vertical="center"/>
    </xf>
    <xf numFmtId="0" fontId="20" fillId="10" borderId="0" applyNumberFormat="0" applyBorder="0" applyAlignment="0" applyProtection="0">
      <alignment vertical="center"/>
    </xf>
    <xf numFmtId="0" fontId="32" fillId="6" borderId="33" applyNumberFormat="0" applyAlignment="0" applyProtection="0">
      <alignment vertical="center"/>
    </xf>
    <xf numFmtId="0" fontId="20" fillId="10" borderId="0" applyNumberFormat="0" applyBorder="0" applyAlignment="0" applyProtection="0">
      <alignment vertical="center"/>
    </xf>
    <xf numFmtId="0" fontId="19" fillId="0" borderId="32" applyNumberFormat="0" applyFill="0" applyAlignment="0" applyProtection="0">
      <alignment vertical="center"/>
    </xf>
    <xf numFmtId="0" fontId="29" fillId="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32" applyNumberFormat="0" applyFill="0" applyAlignment="0" applyProtection="0">
      <alignment vertical="center"/>
    </xf>
    <xf numFmtId="0" fontId="29" fillId="25"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32" applyNumberFormat="0" applyFill="0" applyAlignment="0" applyProtection="0">
      <alignment vertical="center"/>
    </xf>
    <xf numFmtId="0" fontId="29" fillId="12" borderId="0" applyNumberFormat="0" applyBorder="0" applyAlignment="0" applyProtection="0">
      <alignment vertical="center"/>
    </xf>
    <xf numFmtId="0" fontId="20" fillId="10" borderId="0" applyNumberFormat="0" applyBorder="0" applyAlignment="0" applyProtection="0">
      <alignment vertical="center"/>
    </xf>
    <xf numFmtId="0" fontId="43" fillId="20" borderId="33" applyNumberFormat="0" applyAlignment="0" applyProtection="0">
      <alignment vertical="center"/>
    </xf>
    <xf numFmtId="0" fontId="20" fillId="10" borderId="0" applyNumberFormat="0" applyBorder="0" applyAlignment="0" applyProtection="0">
      <alignment vertical="center"/>
    </xf>
    <xf numFmtId="0" fontId="43" fillId="20" borderId="33" applyNumberFormat="0" applyAlignment="0" applyProtection="0">
      <alignment vertical="center"/>
    </xf>
    <xf numFmtId="0" fontId="32" fillId="6" borderId="33" applyNumberFormat="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31"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8" fillId="15" borderId="34"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6" borderId="33" applyNumberFormat="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45" fillId="0" borderId="39" applyNumberFormat="0" applyFill="0" applyAlignment="0" applyProtection="0">
      <alignment vertical="center"/>
    </xf>
    <xf numFmtId="0" fontId="20" fillId="14" borderId="0" applyNumberFormat="0" applyBorder="0" applyAlignment="0" applyProtection="0">
      <alignment vertical="center"/>
    </xf>
    <xf numFmtId="0" fontId="19" fillId="0" borderId="32" applyNumberFormat="0" applyFill="0" applyAlignment="0" applyProtection="0">
      <alignment vertical="center"/>
    </xf>
    <xf numFmtId="0" fontId="20" fillId="14" borderId="0" applyNumberFormat="0" applyBorder="0" applyAlignment="0" applyProtection="0">
      <alignment vertical="center"/>
    </xf>
    <xf numFmtId="0" fontId="45" fillId="0" borderId="39" applyNumberFormat="0" applyFill="0" applyAlignment="0" applyProtection="0">
      <alignment vertical="center"/>
    </xf>
    <xf numFmtId="0" fontId="19" fillId="0" borderId="32" applyNumberFormat="0" applyFill="0" applyAlignment="0" applyProtection="0">
      <alignment vertical="center"/>
    </xf>
    <xf numFmtId="0" fontId="20" fillId="14" borderId="0" applyNumberFormat="0" applyBorder="0" applyAlignment="0" applyProtection="0">
      <alignment vertical="center"/>
    </xf>
    <xf numFmtId="0" fontId="8" fillId="15" borderId="34" applyNumberFormat="0" applyFont="0" applyAlignment="0" applyProtection="0">
      <alignment vertical="center"/>
    </xf>
    <xf numFmtId="0" fontId="20" fillId="14" borderId="0" applyNumberFormat="0" applyBorder="0" applyAlignment="0" applyProtection="0">
      <alignment vertical="center"/>
    </xf>
    <xf numFmtId="0" fontId="44"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42" fillId="0" borderId="0" applyNumberFormat="0" applyFill="0" applyBorder="0" applyAlignment="0" applyProtection="0">
      <alignment vertical="center"/>
    </xf>
    <xf numFmtId="0" fontId="31"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5"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1" fillId="9"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44"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5"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20" borderId="33" applyNumberFormat="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3" fillId="20" borderId="33" applyNumberFormat="0" applyAlignment="0" applyProtection="0">
      <alignment vertical="center"/>
    </xf>
    <xf numFmtId="0" fontId="29" fillId="11"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5" fillId="17" borderId="0" applyNumberFormat="0" applyBorder="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35" fillId="17" borderId="0" applyNumberFormat="0" applyBorder="0" applyAlignment="0" applyProtection="0">
      <alignment vertical="center"/>
    </xf>
    <xf numFmtId="0" fontId="45" fillId="0" borderId="39" applyNumberFormat="0" applyFill="0" applyAlignment="0" applyProtection="0">
      <alignment vertical="center"/>
    </xf>
    <xf numFmtId="0" fontId="45" fillId="0" borderId="39" applyNumberFormat="0" applyFill="0" applyAlignment="0" applyProtection="0">
      <alignment vertical="center"/>
    </xf>
    <xf numFmtId="0" fontId="19" fillId="0" borderId="32"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0" fillId="21"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0" fillId="21"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0" fillId="21" borderId="0" applyNumberFormat="0" applyBorder="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40" fillId="21" borderId="0" applyNumberFormat="0" applyBorder="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42" fillId="0" borderId="38"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32" applyNumberFormat="0" applyFill="0" applyAlignment="0" applyProtection="0">
      <alignment vertical="center"/>
    </xf>
    <xf numFmtId="0" fontId="31"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9" fillId="0" borderId="32" applyNumberFormat="0" applyFill="0" applyAlignment="0" applyProtection="0">
      <alignment vertical="center"/>
    </xf>
    <xf numFmtId="0" fontId="31" fillId="5" borderId="0" applyNumberFormat="0" applyBorder="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5"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5"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43" fillId="20" borderId="33" applyNumberFormat="0" applyAlignment="0" applyProtection="0">
      <alignment vertical="center"/>
    </xf>
    <xf numFmtId="0" fontId="8" fillId="0" borderId="0"/>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2" fillId="6" borderId="33"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9" fillId="0" borderId="32" applyNumberFormat="0" applyFill="0" applyAlignment="0" applyProtection="0">
      <alignment vertical="center"/>
    </xf>
    <xf numFmtId="0" fontId="31" fillId="25" borderId="0" applyNumberFormat="0" applyBorder="0" applyAlignment="0" applyProtection="0">
      <alignment vertical="center"/>
    </xf>
    <xf numFmtId="0" fontId="19" fillId="0" borderId="32" applyNumberFormat="0" applyFill="0" applyAlignment="0" applyProtection="0">
      <alignment vertical="center"/>
    </xf>
    <xf numFmtId="0" fontId="31" fillId="12" borderId="0" applyNumberFormat="0" applyBorder="0" applyAlignment="0" applyProtection="0">
      <alignment vertical="center"/>
    </xf>
    <xf numFmtId="0" fontId="19" fillId="0" borderId="32" applyNumberFormat="0" applyFill="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2" fillId="6" borderId="33"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36" fillId="19" borderId="35" applyNumberFormat="0" applyAlignment="0" applyProtection="0">
      <alignment vertical="center"/>
    </xf>
    <xf numFmtId="0" fontId="48" fillId="19" borderId="35"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5" borderId="34" applyNumberFormat="0" applyFont="0" applyAlignment="0" applyProtection="0">
      <alignment vertical="center"/>
    </xf>
    <xf numFmtId="0" fontId="44" fillId="0" borderId="0" applyNumberFormat="0" applyFill="0" applyBorder="0" applyAlignment="0" applyProtection="0">
      <alignment vertical="center"/>
    </xf>
    <xf numFmtId="0" fontId="8" fillId="15" borderId="34"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0" fillId="0" borderId="31" applyNumberFormat="0" applyFill="0" applyAlignment="0" applyProtection="0">
      <alignment vertical="center"/>
    </xf>
    <xf numFmtId="0" fontId="8" fillId="15" borderId="34" applyNumberFormat="0" applyFont="0" applyAlignment="0" applyProtection="0">
      <alignment vertical="center"/>
    </xf>
    <xf numFmtId="0" fontId="30" fillId="0" borderId="31" applyNumberFormat="0" applyFill="0" applyAlignment="0" applyProtection="0">
      <alignment vertical="center"/>
    </xf>
    <xf numFmtId="0" fontId="30" fillId="0" borderId="31" applyNumberFormat="0" applyFill="0" applyAlignment="0" applyProtection="0">
      <alignment vertical="center"/>
    </xf>
    <xf numFmtId="178" fontId="38" fillId="0" borderId="0"/>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37" fillId="6" borderId="36"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43" fillId="20" borderId="33" applyNumberForma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xf numFmtId="0" fontId="8" fillId="15" borderId="34" applyNumberFormat="0" applyFont="0" applyAlignment="0" applyProtection="0">
      <alignment vertical="center"/>
    </xf>
  </cellStyleXfs>
  <cellXfs count="16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horizontal="left" vertical="center"/>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21" xfId="0" applyFont="1" applyBorder="1">
      <alignment vertical="center"/>
    </xf>
    <xf numFmtId="0" fontId="18" fillId="0" borderId="22" xfId="0" applyFont="1" applyBorder="1">
      <alignment vertical="center"/>
    </xf>
    <xf numFmtId="0" fontId="18" fillId="0" borderId="22" xfId="0" applyFont="1" applyBorder="1" applyAlignment="1">
      <alignment horizontal="left" vertical="center"/>
    </xf>
    <xf numFmtId="0" fontId="18" fillId="0" borderId="1" xfId="0" applyFont="1" applyBorder="1">
      <alignment vertical="center"/>
    </xf>
    <xf numFmtId="0" fontId="18" fillId="0" borderId="1" xfId="0" applyFont="1" applyFill="1" applyBorder="1" applyAlignment="1">
      <alignment vertical="center"/>
    </xf>
    <xf numFmtId="0" fontId="18" fillId="0" borderId="22" xfId="0" applyFont="1" applyFill="1" applyBorder="1" applyAlignment="1">
      <alignment vertical="center"/>
    </xf>
    <xf numFmtId="0" fontId="20" fillId="0" borderId="20"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24" fillId="0" borderId="19" xfId="0" applyFont="1" applyFill="1" applyBorder="1" applyAlignment="1">
      <alignment horizontal="left" vertical="center"/>
    </xf>
    <xf numFmtId="0" fontId="24" fillId="0" borderId="20" xfId="0" applyFont="1" applyFill="1" applyBorder="1" applyAlignment="1">
      <alignment horizontal="right" vertical="center" shrinkToFit="1"/>
    </xf>
    <xf numFmtId="0" fontId="24" fillId="0" borderId="20" xfId="0" applyFont="1" applyFill="1" applyBorder="1" applyAlignment="1">
      <alignment horizontal="left" vertical="center"/>
    </xf>
    <xf numFmtId="0" fontId="24" fillId="0" borderId="24" xfId="0" applyFont="1" applyFill="1" applyBorder="1" applyAlignment="1">
      <alignment horizontal="left" vertical="center"/>
    </xf>
    <xf numFmtId="0" fontId="25" fillId="0" borderId="19" xfId="0" applyFont="1" applyFill="1" applyBorder="1" applyAlignment="1">
      <alignment horizontal="center" vertical="center"/>
    </xf>
    <xf numFmtId="0" fontId="25" fillId="0" borderId="20" xfId="0" applyFont="1" applyFill="1" applyBorder="1" applyAlignment="1">
      <alignment horizontal="center" vertical="center"/>
    </xf>
    <xf numFmtId="0" fontId="26" fillId="0" borderId="20" xfId="0" applyFont="1" applyFill="1" applyBorder="1" applyAlignment="1">
      <alignment horizontal="left" vertical="center"/>
    </xf>
    <xf numFmtId="0" fontId="26" fillId="0" borderId="20"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7" xfId="462" applyNumberFormat="1" applyFont="1" applyFill="1" applyBorder="1" applyAlignment="1">
      <alignment horizontal="left" vertical="center" shrinkToFit="1"/>
    </xf>
    <xf numFmtId="40" fontId="3" fillId="0" borderId="18" xfId="462" applyNumberFormat="1" applyFont="1" applyFill="1" applyBorder="1" applyAlignment="1">
      <alignment horizontal="right" vertical="center" shrinkToFit="1"/>
    </xf>
    <xf numFmtId="40" fontId="3" fillId="0" borderId="27"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9" xfId="0" applyFont="1" applyFill="1" applyBorder="1" applyAlignment="1">
      <alignment horizontal="left" vertical="center" shrinkToFit="1"/>
    </xf>
    <xf numFmtId="40" fontId="3" fillId="0" borderId="30"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9"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7"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11" xfId="0" applyFont="1" applyFill="1" applyBorder="1" applyAlignment="1">
      <alignment horizontal="left" vertical="center"/>
    </xf>
    <xf numFmtId="40" fontId="6" fillId="0" borderId="14" xfId="462" applyNumberFormat="1" applyFont="1" applyFill="1" applyBorder="1" applyAlignment="1">
      <alignment horizontal="center" vertical="center" shrinkToFit="1"/>
    </xf>
    <xf numFmtId="40" fontId="6" fillId="0" borderId="16"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0" fontId="24" fillId="0" borderId="25" xfId="0" applyFont="1" applyFill="1" applyBorder="1" applyAlignment="1">
      <alignment horizontal="left" vertical="center"/>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7"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19" fillId="0" borderId="19"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9"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3" fillId="0" borderId="14" xfId="463" applyFont="1" applyFill="1" applyBorder="1" applyAlignment="1">
      <alignment horizontal="center" vertical="center"/>
    </xf>
    <xf numFmtId="0" fontId="3" fillId="0" borderId="15" xfId="463" applyFont="1" applyFill="1" applyBorder="1" applyAlignment="1">
      <alignment horizontal="center" vertical="center"/>
    </xf>
    <xf numFmtId="0" fontId="3" fillId="0" borderId="16" xfId="463" applyFont="1" applyFill="1" applyBorder="1" applyAlignment="1">
      <alignment horizontal="center" vertical="center"/>
    </xf>
    <xf numFmtId="0" fontId="6" fillId="0" borderId="12" xfId="463" applyNumberFormat="1" applyFont="1" applyFill="1" applyBorder="1" applyAlignment="1" applyProtection="1">
      <alignment horizontal="center" vertical="center" wrapText="1"/>
    </xf>
    <xf numFmtId="0" fontId="6" fillId="0" borderId="13"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463" applyFont="1" applyFill="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0" fontId="3" fillId="0" borderId="29" xfId="462" applyNumberFormat="1" applyFont="1" applyFill="1" applyBorder="1" applyAlignment="1">
      <alignment horizontal="right" vertical="center" shrinkToFit="1"/>
    </xf>
    <xf numFmtId="0" fontId="8" fillId="2" borderId="0" xfId="0" applyFont="1" applyFill="1" applyBorder="1" applyAlignment="1">
      <alignmen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C13" sqref="C13"/>
    </sheetView>
  </sheetViews>
  <sheetFormatPr defaultColWidth="13" defaultRowHeight="12.75"/>
  <cols>
    <col min="1" max="1" width="41.83203125" style="73" customWidth="1"/>
    <col min="2" max="2" width="22.8320312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17.25" customHeight="1">
      <c r="A1" s="75" t="s">
        <v>0</v>
      </c>
      <c r="B1" s="76"/>
      <c r="C1" s="77"/>
      <c r="D1" s="76"/>
    </row>
    <row r="2" spans="1:4" ht="30" customHeight="1">
      <c r="A2" s="102" t="s">
        <v>1</v>
      </c>
      <c r="B2" s="103"/>
      <c r="C2" s="103"/>
      <c r="D2" s="103"/>
    </row>
    <row r="3" spans="1:4" ht="14.25" customHeight="1">
      <c r="A3" s="3"/>
      <c r="B3" s="78"/>
      <c r="C3" s="78"/>
      <c r="D3" s="96" t="s">
        <v>2</v>
      </c>
    </row>
    <row r="4" spans="1:4" ht="14.25" customHeight="1">
      <c r="A4" s="104" t="s">
        <v>3</v>
      </c>
      <c r="B4" s="104"/>
      <c r="C4" s="79"/>
      <c r="D4" s="96" t="s">
        <v>4</v>
      </c>
    </row>
    <row r="5" spans="1:4" ht="21" customHeight="1">
      <c r="A5" s="105" t="s">
        <v>5</v>
      </c>
      <c r="B5" s="106"/>
      <c r="C5" s="105" t="s">
        <v>6</v>
      </c>
      <c r="D5" s="106"/>
    </row>
    <row r="6" spans="1:4" ht="21" customHeight="1">
      <c r="A6" s="80" t="s">
        <v>7</v>
      </c>
      <c r="B6" s="80" t="s">
        <v>8</v>
      </c>
      <c r="C6" s="80" t="s">
        <v>7</v>
      </c>
      <c r="D6" s="80" t="s">
        <v>8</v>
      </c>
    </row>
    <row r="7" spans="1:4" ht="21" customHeight="1">
      <c r="A7" s="97" t="s">
        <v>9</v>
      </c>
      <c r="B7" s="82">
        <v>6196.42</v>
      </c>
      <c r="C7" s="11" t="s">
        <v>10</v>
      </c>
      <c r="D7" s="82"/>
    </row>
    <row r="8" spans="1:4" ht="21" customHeight="1">
      <c r="A8" s="81" t="s">
        <v>11</v>
      </c>
      <c r="B8" s="82"/>
      <c r="C8" s="11" t="s">
        <v>12</v>
      </c>
      <c r="D8" s="82"/>
    </row>
    <row r="9" spans="1:4" ht="21" customHeight="1">
      <c r="A9" s="81" t="s">
        <v>13</v>
      </c>
      <c r="B9" s="82"/>
      <c r="C9" s="11" t="s">
        <v>14</v>
      </c>
      <c r="D9" s="82"/>
    </row>
    <row r="10" spans="1:4" ht="21" customHeight="1">
      <c r="A10" s="81" t="s">
        <v>15</v>
      </c>
      <c r="B10" s="82"/>
      <c r="C10" s="11" t="s">
        <v>16</v>
      </c>
      <c r="D10" s="82"/>
    </row>
    <row r="11" spans="1:4" ht="21" customHeight="1">
      <c r="A11" s="81" t="s">
        <v>17</v>
      </c>
      <c r="B11" s="83"/>
      <c r="C11" s="11" t="s">
        <v>18</v>
      </c>
      <c r="D11" s="83">
        <v>6639.29</v>
      </c>
    </row>
    <row r="12" spans="1:4" ht="21" customHeight="1">
      <c r="A12" s="81" t="s">
        <v>19</v>
      </c>
      <c r="B12" s="84"/>
      <c r="C12" s="11" t="s">
        <v>20</v>
      </c>
      <c r="D12" s="84"/>
    </row>
    <row r="13" spans="1:4" ht="21" customHeight="1">
      <c r="A13" s="98" t="s">
        <v>21</v>
      </c>
      <c r="B13" s="84"/>
      <c r="C13" s="11" t="s">
        <v>22</v>
      </c>
      <c r="D13" s="84"/>
    </row>
    <row r="14" spans="1:4" ht="21" customHeight="1">
      <c r="A14" s="85" t="s">
        <v>23</v>
      </c>
      <c r="B14" s="84">
        <v>706.36</v>
      </c>
      <c r="C14" s="11" t="s">
        <v>24</v>
      </c>
      <c r="D14" s="84">
        <v>56.12</v>
      </c>
    </row>
    <row r="15" spans="1:4" ht="21" customHeight="1">
      <c r="A15" s="86"/>
      <c r="B15" s="84"/>
      <c r="C15" s="11" t="s">
        <v>25</v>
      </c>
      <c r="D15" s="84">
        <v>23.35</v>
      </c>
    </row>
    <row r="16" spans="1:4" ht="21" customHeight="1">
      <c r="A16" s="48"/>
      <c r="B16" s="84"/>
      <c r="C16" s="87" t="s">
        <v>26</v>
      </c>
      <c r="D16" s="84">
        <v>30.15</v>
      </c>
    </row>
    <row r="17" spans="1:4" ht="21" customHeight="1">
      <c r="A17" s="88"/>
      <c r="B17" s="89"/>
      <c r="C17" s="11"/>
      <c r="D17" s="84"/>
    </row>
    <row r="18" spans="1:4" ht="21" customHeight="1">
      <c r="A18" s="99" t="s">
        <v>27</v>
      </c>
      <c r="B18" s="83">
        <v>6902.78</v>
      </c>
      <c r="C18" s="90" t="s">
        <v>28</v>
      </c>
      <c r="D18" s="164">
        <v>6748.9</v>
      </c>
    </row>
    <row r="19" spans="1:4" ht="21" customHeight="1">
      <c r="A19" s="100" t="s">
        <v>29</v>
      </c>
      <c r="B19" s="84"/>
      <c r="C19" s="100" t="s">
        <v>30</v>
      </c>
      <c r="D19" s="84"/>
    </row>
    <row r="20" spans="1:4" ht="21" customHeight="1">
      <c r="A20" s="100" t="s">
        <v>31</v>
      </c>
      <c r="B20" s="84">
        <v>20.350000000000001</v>
      </c>
      <c r="C20" s="100" t="s">
        <v>32</v>
      </c>
      <c r="D20" s="84">
        <v>174.22</v>
      </c>
    </row>
    <row r="21" spans="1:4" ht="21" customHeight="1">
      <c r="A21" s="100" t="s">
        <v>33</v>
      </c>
      <c r="B21" s="84">
        <v>6923.12</v>
      </c>
      <c r="C21" s="91" t="s">
        <v>33</v>
      </c>
      <c r="D21" s="84">
        <v>6923.12</v>
      </c>
    </row>
    <row r="22" spans="1:4" ht="21" customHeight="1">
      <c r="A22" s="30" t="s">
        <v>34</v>
      </c>
      <c r="B22" s="92"/>
      <c r="C22" s="30"/>
      <c r="D22" s="92"/>
    </row>
    <row r="23" spans="1:4" ht="21" customHeight="1">
      <c r="A23" s="30" t="s">
        <v>35</v>
      </c>
      <c r="B23" s="92"/>
      <c r="C23" s="30"/>
      <c r="D23" s="92"/>
    </row>
    <row r="24" spans="1:4" ht="21" customHeight="1">
      <c r="A24" s="49"/>
      <c r="B24" s="93"/>
      <c r="C24" s="49"/>
      <c r="D24" s="93"/>
    </row>
    <row r="25" spans="1:4" ht="21" customHeight="1">
      <c r="A25" s="49"/>
      <c r="B25" s="93"/>
      <c r="C25" s="49"/>
      <c r="D25" s="93"/>
    </row>
    <row r="26" spans="1:4" ht="21" customHeight="1">
      <c r="A26" s="49"/>
      <c r="B26" s="93"/>
      <c r="C26" s="49"/>
      <c r="D26" s="93"/>
    </row>
    <row r="27" spans="1:4" ht="21" customHeight="1">
      <c r="A27" s="49"/>
      <c r="B27" s="93"/>
      <c r="C27" s="49"/>
      <c r="D27" s="93"/>
    </row>
    <row r="28" spans="1:4" ht="21" customHeight="1">
      <c r="A28" s="49"/>
      <c r="B28" s="93"/>
      <c r="C28" s="49"/>
      <c r="D28" s="93"/>
    </row>
    <row r="29" spans="1:4" ht="21" customHeight="1">
      <c r="A29" s="49"/>
      <c r="B29" s="93"/>
      <c r="C29" s="49"/>
      <c r="D29" s="93"/>
    </row>
    <row r="30" spans="1:4" ht="21" customHeight="1">
      <c r="A30" s="49"/>
      <c r="B30" s="93"/>
      <c r="C30" s="49"/>
      <c r="D30" s="93"/>
    </row>
    <row r="31" spans="1:4" ht="14.25">
      <c r="A31" s="49"/>
      <c r="B31" s="93"/>
      <c r="C31" s="49"/>
      <c r="D31" s="93"/>
    </row>
    <row r="32" spans="1:4" ht="14.25">
      <c r="A32" s="55"/>
      <c r="B32" s="94"/>
      <c r="C32" s="55"/>
      <c r="D32" s="94"/>
    </row>
    <row r="33" spans="1:4" ht="14.25">
      <c r="A33" s="55"/>
      <c r="B33" s="94"/>
      <c r="C33" s="55"/>
      <c r="D33" s="94"/>
    </row>
    <row r="34" spans="1:4" ht="14.25">
      <c r="A34" s="55"/>
      <c r="B34" s="94"/>
      <c r="C34" s="55"/>
      <c r="D34" s="94"/>
    </row>
    <row r="35" spans="1:4" ht="14.25">
      <c r="A35" s="55"/>
      <c r="B35" s="94"/>
      <c r="C35" s="55"/>
      <c r="D35" s="94"/>
    </row>
    <row r="36" spans="1:4" ht="14.25">
      <c r="A36" s="55"/>
      <c r="B36" s="94"/>
      <c r="C36" s="55"/>
      <c r="D36" s="94"/>
    </row>
    <row r="37" spans="1:4" ht="14.25">
      <c r="A37" s="55"/>
      <c r="B37" s="94"/>
      <c r="C37" s="55"/>
      <c r="D37" s="94"/>
    </row>
    <row r="38" spans="1:4" ht="14.25">
      <c r="A38" s="55"/>
      <c r="B38" s="94"/>
      <c r="C38" s="55"/>
      <c r="D38" s="94"/>
    </row>
    <row r="39" spans="1:4" ht="14.25">
      <c r="A39" s="55"/>
      <c r="B39" s="94"/>
      <c r="C39" s="55"/>
      <c r="D39" s="94"/>
    </row>
    <row r="40" spans="1:4" ht="14.25">
      <c r="A40" s="55"/>
      <c r="B40" s="94"/>
      <c r="C40" s="55"/>
      <c r="D40" s="94"/>
    </row>
    <row r="41" spans="1:4" ht="14.25">
      <c r="A41" s="55"/>
      <c r="B41" s="94"/>
      <c r="C41" s="55"/>
      <c r="D41" s="94"/>
    </row>
    <row r="42" spans="1:4" ht="14.25">
      <c r="A42" s="55"/>
      <c r="B42" s="94"/>
      <c r="C42" s="55"/>
      <c r="D42" s="94"/>
    </row>
    <row r="43" spans="1:4" ht="14.25">
      <c r="A43" s="55"/>
      <c r="B43" s="94"/>
      <c r="C43" s="55"/>
      <c r="D43" s="94"/>
    </row>
    <row r="44" spans="1:4" ht="14.25">
      <c r="A44" s="55"/>
      <c r="B44" s="94"/>
      <c r="C44" s="55"/>
      <c r="D44" s="94"/>
    </row>
    <row r="45" spans="1:4" ht="14.25">
      <c r="A45" s="55"/>
      <c r="B45" s="94"/>
      <c r="C45" s="55"/>
      <c r="D45" s="94"/>
    </row>
    <row r="46" spans="1:4" ht="14.25">
      <c r="A46" s="55"/>
      <c r="B46" s="94"/>
      <c r="C46" s="55"/>
      <c r="D46" s="94"/>
    </row>
    <row r="47" spans="1:4" ht="14.25">
      <c r="A47" s="55"/>
      <c r="B47" s="94"/>
      <c r="C47" s="55"/>
      <c r="D47" s="94"/>
    </row>
    <row r="48" spans="1:4" ht="14.25">
      <c r="A48" s="55"/>
      <c r="B48" s="94"/>
      <c r="C48" s="55"/>
      <c r="D48" s="94"/>
    </row>
    <row r="49" spans="1:4" ht="14.25">
      <c r="A49" s="55"/>
      <c r="B49" s="94"/>
      <c r="C49" s="55"/>
      <c r="D49" s="94"/>
    </row>
    <row r="50" spans="1:4" ht="14.25">
      <c r="A50" s="55"/>
      <c r="B50" s="94"/>
      <c r="C50" s="55"/>
      <c r="D50" s="94"/>
    </row>
    <row r="51" spans="1:4" ht="14.25">
      <c r="A51" s="55"/>
      <c r="B51" s="94"/>
      <c r="C51" s="55"/>
      <c r="D51" s="94"/>
    </row>
    <row r="52" spans="1:4" ht="14.25">
      <c r="A52" s="55"/>
      <c r="B52" s="94"/>
      <c r="C52" s="55"/>
      <c r="D52" s="94"/>
    </row>
    <row r="53" spans="1:4" ht="14.25">
      <c r="A53" s="55"/>
      <c r="B53" s="94"/>
      <c r="C53" s="55"/>
      <c r="D53" s="94"/>
    </row>
    <row r="54" spans="1:4" ht="14.25">
      <c r="A54" s="55"/>
      <c r="B54" s="94"/>
      <c r="C54" s="55"/>
      <c r="D54" s="94"/>
    </row>
    <row r="55" spans="1:4" ht="14.25">
      <c r="A55" s="55"/>
      <c r="B55" s="94"/>
      <c r="C55" s="55"/>
      <c r="D55" s="94"/>
    </row>
    <row r="56" spans="1:4" ht="14.25">
      <c r="A56" s="55"/>
      <c r="B56" s="94"/>
      <c r="C56" s="55"/>
      <c r="D56" s="94"/>
    </row>
    <row r="57" spans="1:4" ht="14.25">
      <c r="A57" s="55"/>
      <c r="B57" s="94"/>
      <c r="C57" s="55"/>
      <c r="D57" s="94"/>
    </row>
    <row r="58" spans="1:4" ht="14.25">
      <c r="A58" s="55"/>
      <c r="B58" s="94"/>
      <c r="C58" s="55"/>
      <c r="D58" s="94"/>
    </row>
    <row r="59" spans="1:4" ht="14.25">
      <c r="A59" s="55"/>
      <c r="B59" s="94"/>
      <c r="C59" s="55"/>
      <c r="D59" s="94"/>
    </row>
    <row r="60" spans="1:4" ht="14.25">
      <c r="A60" s="55"/>
      <c r="B60" s="94"/>
      <c r="C60" s="55"/>
      <c r="D60" s="94"/>
    </row>
    <row r="61" spans="1:4" ht="14.25">
      <c r="A61" s="55"/>
      <c r="B61" s="94"/>
      <c r="C61" s="55"/>
      <c r="D61" s="94"/>
    </row>
    <row r="62" spans="1:4" ht="14.25">
      <c r="A62" s="55"/>
      <c r="B62" s="94"/>
      <c r="C62" s="55"/>
      <c r="D62" s="94"/>
    </row>
    <row r="63" spans="1:4" ht="14.25">
      <c r="A63" s="55"/>
      <c r="B63" s="94"/>
      <c r="C63" s="55"/>
      <c r="D63" s="94"/>
    </row>
    <row r="64" spans="1:4" ht="14.25">
      <c r="A64" s="55"/>
      <c r="B64" s="94"/>
      <c r="C64" s="55"/>
      <c r="D64" s="94"/>
    </row>
    <row r="65" spans="1:4" ht="14.25">
      <c r="A65" s="55"/>
      <c r="B65" s="94"/>
      <c r="C65" s="55"/>
      <c r="D65" s="94"/>
    </row>
    <row r="66" spans="1:4" ht="14.25">
      <c r="A66" s="55"/>
      <c r="B66" s="95"/>
      <c r="C66" s="55"/>
      <c r="D66" s="94"/>
    </row>
    <row r="67" spans="1:4" ht="14.25">
      <c r="A67" s="55"/>
      <c r="B67" s="95"/>
      <c r="C67" s="55"/>
      <c r="D67" s="95"/>
    </row>
    <row r="68" spans="1:4" ht="14.25">
      <c r="A68" s="55"/>
      <c r="B68" s="95"/>
      <c r="C68" s="55"/>
      <c r="D68" s="95"/>
    </row>
    <row r="69" spans="1:4" ht="14.25">
      <c r="A69" s="55"/>
      <c r="B69" s="95"/>
      <c r="C69" s="55"/>
      <c r="D69" s="95"/>
    </row>
    <row r="70" spans="1:4" ht="14.25">
      <c r="A70" s="55"/>
      <c r="B70" s="95"/>
      <c r="C70" s="55"/>
      <c r="D70" s="95"/>
    </row>
    <row r="71" spans="1:4" ht="14.25">
      <c r="A71" s="55"/>
      <c r="B71" s="95"/>
      <c r="C71" s="55"/>
      <c r="D71" s="95"/>
    </row>
    <row r="72" spans="1:4" ht="14.25">
      <c r="A72" s="55"/>
      <c r="B72" s="95"/>
      <c r="C72" s="55"/>
      <c r="D72" s="95"/>
    </row>
    <row r="73" spans="1:4" ht="14.25">
      <c r="A73" s="55"/>
      <c r="B73" s="95"/>
      <c r="C73" s="55"/>
      <c r="D73" s="95"/>
    </row>
    <row r="74" spans="1:4" ht="14.25">
      <c r="A74" s="55"/>
      <c r="B74" s="95"/>
      <c r="C74" s="55"/>
      <c r="D74" s="95"/>
    </row>
    <row r="75" spans="1:4" ht="14.25">
      <c r="A75" s="55"/>
      <c r="B75" s="95"/>
      <c r="C75" s="55"/>
      <c r="D75" s="95"/>
    </row>
    <row r="76" spans="1:4" ht="14.25">
      <c r="A76" s="55"/>
      <c r="B76" s="95"/>
      <c r="C76" s="55"/>
      <c r="D76" s="95"/>
    </row>
    <row r="77" spans="1:4" ht="14.25">
      <c r="A77" s="55"/>
      <c r="B77" s="95"/>
      <c r="C77" s="55"/>
      <c r="D77" s="95"/>
    </row>
    <row r="78" spans="1:4" ht="14.25">
      <c r="A78" s="55"/>
      <c r="B78" s="95"/>
      <c r="C78" s="55"/>
      <c r="D78" s="95"/>
    </row>
    <row r="79" spans="1:4" ht="14.25">
      <c r="A79" s="55"/>
      <c r="B79" s="95"/>
      <c r="C79" s="55"/>
      <c r="D79" s="95"/>
    </row>
    <row r="80" spans="1:4" ht="14.25">
      <c r="A80" s="55"/>
      <c r="B80" s="95"/>
      <c r="C80" s="55"/>
      <c r="D80" s="95"/>
    </row>
    <row r="81" spans="1:4" ht="14.25">
      <c r="A81" s="55"/>
      <c r="B81" s="95"/>
      <c r="C81" s="55"/>
      <c r="D81" s="95"/>
    </row>
    <row r="82" spans="1:4" ht="14.25">
      <c r="A82" s="55"/>
      <c r="B82" s="95"/>
      <c r="C82" s="55"/>
      <c r="D82" s="95"/>
    </row>
    <row r="83" spans="1:4" ht="14.25">
      <c r="A83" s="55"/>
      <c r="B83" s="95"/>
      <c r="C83" s="55"/>
      <c r="D83" s="95"/>
    </row>
    <row r="84" spans="1:4" ht="14.25">
      <c r="A84" s="55"/>
      <c r="B84" s="95"/>
      <c r="C84" s="55"/>
      <c r="D84" s="95"/>
    </row>
    <row r="85" spans="1:4" ht="14.25">
      <c r="A85" s="55"/>
      <c r="B85" s="95"/>
      <c r="C85" s="55"/>
      <c r="D85" s="95"/>
    </row>
    <row r="86" spans="1:4" ht="14.25">
      <c r="A86" s="55"/>
      <c r="B86" s="95"/>
      <c r="C86" s="55"/>
      <c r="D86" s="95"/>
    </row>
    <row r="87" spans="1:4" ht="14.25">
      <c r="A87" s="55"/>
      <c r="B87" s="95"/>
      <c r="C87" s="55"/>
      <c r="D87" s="95"/>
    </row>
    <row r="88" spans="1:4" ht="14.25">
      <c r="A88" s="55"/>
      <c r="B88" s="95"/>
      <c r="C88" s="55"/>
      <c r="D88" s="95"/>
    </row>
    <row r="89" spans="1:4" ht="14.25">
      <c r="A89" s="55"/>
      <c r="B89" s="95"/>
      <c r="C89" s="55"/>
      <c r="D89" s="95"/>
    </row>
    <row r="90" spans="1:4" ht="14.25">
      <c r="A90" s="55"/>
      <c r="B90" s="95"/>
      <c r="C90" s="55"/>
      <c r="D90" s="95"/>
    </row>
    <row r="91" spans="1:4" ht="14.25">
      <c r="A91" s="55"/>
      <c r="B91" s="95"/>
      <c r="C91" s="55"/>
      <c r="D91" s="95"/>
    </row>
    <row r="92" spans="1:4" ht="14.25">
      <c r="A92" s="55"/>
      <c r="B92" s="95"/>
      <c r="C92" s="55"/>
      <c r="D92" s="95"/>
    </row>
    <row r="93" spans="1:4" ht="14.25">
      <c r="A93" s="55"/>
      <c r="B93" s="95"/>
      <c r="C93" s="55"/>
      <c r="D93" s="95"/>
    </row>
    <row r="94" spans="1:4" ht="14.25">
      <c r="A94" s="55"/>
      <c r="B94" s="95"/>
      <c r="C94" s="55"/>
      <c r="D94" s="95"/>
    </row>
    <row r="95" spans="1:4" ht="14.25">
      <c r="A95" s="55"/>
      <c r="B95" s="95"/>
      <c r="C95" s="55"/>
      <c r="D95" s="95"/>
    </row>
    <row r="96" spans="1:4" ht="14.25">
      <c r="A96" s="55"/>
      <c r="B96" s="95"/>
      <c r="C96" s="55"/>
      <c r="D96" s="95"/>
    </row>
    <row r="97" spans="1:4" ht="14.25">
      <c r="A97" s="55"/>
      <c r="B97" s="95"/>
      <c r="C97" s="55"/>
      <c r="D97" s="95"/>
    </row>
    <row r="98" spans="1:4" ht="14.25">
      <c r="A98" s="55"/>
      <c r="B98" s="95"/>
      <c r="C98" s="55"/>
      <c r="D98" s="95"/>
    </row>
    <row r="99" spans="1:4" ht="14.25">
      <c r="A99" s="55"/>
      <c r="B99" s="95"/>
      <c r="C99" s="55"/>
      <c r="D99" s="95"/>
    </row>
    <row r="100" spans="1:4" ht="14.25">
      <c r="A100" s="55"/>
      <c r="B100" s="95"/>
      <c r="C100" s="55"/>
      <c r="D100" s="95"/>
    </row>
    <row r="101" spans="1:4" ht="14.25">
      <c r="A101" s="55"/>
      <c r="B101" s="95"/>
      <c r="C101" s="55"/>
      <c r="D101" s="95"/>
    </row>
    <row r="102" spans="1:4" ht="14.25">
      <c r="A102" s="55"/>
      <c r="B102" s="95"/>
      <c r="C102" s="55"/>
      <c r="D102" s="95"/>
    </row>
    <row r="103" spans="1:4" ht="14.25">
      <c r="A103" s="55"/>
      <c r="B103" s="95"/>
      <c r="C103" s="55"/>
      <c r="D103" s="95"/>
    </row>
    <row r="104" spans="1:4" ht="14.25">
      <c r="A104" s="55"/>
      <c r="B104" s="95"/>
      <c r="C104" s="55"/>
      <c r="D104" s="95"/>
    </row>
    <row r="105" spans="1:4" ht="14.25">
      <c r="A105" s="55"/>
      <c r="B105" s="95"/>
      <c r="C105" s="55"/>
      <c r="D105" s="95"/>
    </row>
    <row r="106" spans="1:4" ht="14.25">
      <c r="A106" s="55"/>
      <c r="B106" s="95"/>
      <c r="C106" s="55"/>
      <c r="D106" s="95"/>
    </row>
    <row r="107" spans="1:4" ht="14.25">
      <c r="A107" s="55"/>
      <c r="B107" s="95"/>
      <c r="C107" s="55"/>
      <c r="D107" s="95"/>
    </row>
    <row r="108" spans="1:4" ht="14.25">
      <c r="A108" s="55"/>
      <c r="B108" s="95"/>
      <c r="C108" s="55"/>
      <c r="D108" s="95"/>
    </row>
    <row r="109" spans="1:4" ht="14.25">
      <c r="A109" s="55"/>
      <c r="B109" s="95"/>
      <c r="C109" s="55"/>
      <c r="D109" s="95"/>
    </row>
    <row r="110" spans="1:4" ht="14.25">
      <c r="A110" s="55"/>
      <c r="B110" s="95"/>
      <c r="C110" s="55"/>
      <c r="D110" s="95"/>
    </row>
    <row r="111" spans="1:4" ht="14.25">
      <c r="A111" s="55"/>
      <c r="B111" s="95"/>
      <c r="C111" s="55"/>
      <c r="D111" s="95"/>
    </row>
    <row r="112" spans="1:4" ht="14.25">
      <c r="A112" s="55"/>
      <c r="B112" s="95"/>
      <c r="C112" s="55"/>
      <c r="D112" s="95"/>
    </row>
    <row r="113" spans="1:4" ht="14.25">
      <c r="A113" s="55"/>
      <c r="B113" s="95"/>
      <c r="C113" s="55"/>
      <c r="D113" s="95"/>
    </row>
    <row r="114" spans="1:4" ht="14.25">
      <c r="A114" s="55"/>
      <c r="B114" s="95"/>
      <c r="C114" s="55"/>
      <c r="D114" s="95"/>
    </row>
    <row r="115" spans="1:4" ht="14.25">
      <c r="A115" s="55"/>
      <c r="B115" s="95"/>
      <c r="C115" s="55"/>
      <c r="D115" s="95"/>
    </row>
    <row r="116" spans="1:4" ht="14.25">
      <c r="A116" s="55"/>
      <c r="B116" s="95"/>
      <c r="C116" s="55"/>
      <c r="D116" s="95"/>
    </row>
    <row r="117" spans="1:4" ht="14.25">
      <c r="A117" s="55"/>
      <c r="B117" s="95"/>
      <c r="C117" s="55"/>
      <c r="D117" s="95"/>
    </row>
    <row r="118" spans="1:4" ht="14.25">
      <c r="A118" s="55"/>
      <c r="B118" s="95"/>
      <c r="C118" s="55"/>
      <c r="D118" s="95"/>
    </row>
    <row r="119" spans="1:4" ht="14.25">
      <c r="A119" s="55"/>
      <c r="B119" s="95"/>
      <c r="C119" s="55"/>
      <c r="D119" s="95"/>
    </row>
    <row r="120" spans="1:4" ht="14.25">
      <c r="A120" s="55"/>
      <c r="B120" s="95"/>
      <c r="C120" s="55"/>
      <c r="D120" s="95"/>
    </row>
    <row r="121" spans="1:4" ht="14.25">
      <c r="A121" s="55"/>
      <c r="B121" s="95"/>
      <c r="C121" s="55"/>
      <c r="D121" s="95"/>
    </row>
    <row r="122" spans="1:4" ht="14.25">
      <c r="A122" s="55"/>
      <c r="B122" s="95"/>
      <c r="C122" s="55"/>
      <c r="D122" s="95"/>
    </row>
    <row r="123" spans="1:4" ht="14.25">
      <c r="A123" s="55"/>
      <c r="B123" s="95"/>
      <c r="C123" s="55"/>
      <c r="D123" s="95"/>
    </row>
    <row r="124" spans="1:4" ht="14.25">
      <c r="A124" s="55"/>
      <c r="B124" s="95"/>
      <c r="C124" s="55"/>
      <c r="D124" s="95"/>
    </row>
    <row r="125" spans="1:4" ht="14.25">
      <c r="A125" s="55"/>
      <c r="B125" s="95"/>
      <c r="C125" s="55"/>
      <c r="D125" s="95"/>
    </row>
    <row r="126" spans="1:4" ht="14.25">
      <c r="A126" s="55"/>
      <c r="B126" s="95"/>
      <c r="C126" s="55"/>
      <c r="D126" s="95"/>
    </row>
    <row r="127" spans="1:4" ht="14.25">
      <c r="A127" s="55"/>
      <c r="B127" s="95"/>
      <c r="C127" s="55"/>
      <c r="D127" s="95"/>
    </row>
    <row r="128" spans="1:4" ht="14.25">
      <c r="A128" s="55"/>
      <c r="B128" s="95"/>
      <c r="C128" s="55"/>
      <c r="D128" s="95"/>
    </row>
    <row r="129" spans="1:4" ht="14.25">
      <c r="A129" s="55"/>
      <c r="B129" s="95"/>
      <c r="C129" s="55"/>
      <c r="D129" s="95"/>
    </row>
    <row r="130" spans="1:4" ht="14.25">
      <c r="A130" s="55"/>
      <c r="B130" s="95"/>
      <c r="C130" s="55"/>
      <c r="D130" s="95"/>
    </row>
    <row r="131" spans="1:4" ht="14.25">
      <c r="A131" s="55"/>
      <c r="B131" s="95"/>
      <c r="C131" s="55"/>
      <c r="D131" s="95"/>
    </row>
    <row r="132" spans="1:4" ht="14.25">
      <c r="A132" s="55"/>
      <c r="B132" s="95"/>
      <c r="C132" s="55"/>
      <c r="D132" s="95"/>
    </row>
    <row r="133" spans="1:4" ht="14.25">
      <c r="A133" s="55"/>
      <c r="B133" s="95"/>
      <c r="C133" s="55"/>
      <c r="D133" s="95"/>
    </row>
    <row r="134" spans="1:4" ht="14.25">
      <c r="A134" s="55"/>
      <c r="B134" s="95"/>
      <c r="C134" s="55"/>
      <c r="D134" s="95"/>
    </row>
    <row r="135" spans="1:4" ht="14.25">
      <c r="A135" s="55"/>
      <c r="B135" s="95"/>
      <c r="C135" s="55"/>
      <c r="D135" s="95"/>
    </row>
    <row r="136" spans="1:4" ht="14.25">
      <c r="A136" s="55"/>
      <c r="B136" s="95"/>
      <c r="C136" s="55"/>
      <c r="D136" s="95"/>
    </row>
    <row r="137" spans="1:4" ht="14.25">
      <c r="A137" s="55"/>
      <c r="B137" s="95"/>
      <c r="C137" s="55"/>
      <c r="D137" s="95"/>
    </row>
    <row r="138" spans="1:4" ht="14.25">
      <c r="A138" s="55"/>
      <c r="B138" s="95"/>
      <c r="C138" s="55"/>
      <c r="D138" s="95"/>
    </row>
    <row r="139" spans="1:4" ht="14.25">
      <c r="A139" s="55"/>
      <c r="B139" s="95"/>
      <c r="C139" s="55"/>
      <c r="D139" s="95"/>
    </row>
    <row r="140" spans="1:4" ht="14.25">
      <c r="A140" s="55"/>
      <c r="B140" s="95"/>
      <c r="C140" s="55"/>
      <c r="D140" s="95"/>
    </row>
    <row r="141" spans="1:4" ht="14.25">
      <c r="A141" s="55"/>
      <c r="B141" s="95"/>
      <c r="C141" s="55"/>
      <c r="D141" s="95"/>
    </row>
    <row r="142" spans="1:4" ht="14.25">
      <c r="A142" s="55"/>
      <c r="B142" s="95"/>
      <c r="C142" s="55"/>
      <c r="D142" s="95"/>
    </row>
    <row r="143" spans="1:4" ht="14.25">
      <c r="A143" s="55"/>
      <c r="B143" s="95"/>
      <c r="C143" s="55"/>
      <c r="D143" s="95"/>
    </row>
    <row r="144" spans="1:4" ht="14.25">
      <c r="A144" s="55"/>
      <c r="B144" s="95"/>
      <c r="C144" s="55"/>
      <c r="D144" s="95"/>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2"/>
  <sheetViews>
    <sheetView workbookViewId="0">
      <selection activeCell="D21" sqref="D21"/>
    </sheetView>
  </sheetViews>
  <sheetFormatPr defaultColWidth="9" defaultRowHeight="11.25"/>
  <cols>
    <col min="1" max="1" width="14" style="67" customWidth="1"/>
    <col min="2" max="2" width="54" style="1" customWidth="1"/>
    <col min="3" max="4" width="21.5" style="1" customWidth="1"/>
    <col min="5" max="9" width="11.5" style="1" customWidth="1"/>
    <col min="10" max="10" width="17.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2" t="s">
        <v>36</v>
      </c>
      <c r="B1" s="103"/>
      <c r="C1" s="103"/>
      <c r="D1" s="103"/>
      <c r="E1" s="103"/>
      <c r="F1" s="103"/>
      <c r="G1" s="103"/>
      <c r="H1" s="103"/>
      <c r="I1" s="103"/>
      <c r="J1" s="103"/>
    </row>
    <row r="2" spans="1:10" ht="13.5">
      <c r="A2" s="3"/>
      <c r="B2" s="68"/>
      <c r="C2" s="68"/>
      <c r="D2" s="68"/>
      <c r="E2" s="68"/>
      <c r="F2" s="68"/>
      <c r="G2" s="68"/>
      <c r="H2" s="68"/>
      <c r="I2" s="68"/>
      <c r="J2" s="43" t="s">
        <v>37</v>
      </c>
    </row>
    <row r="3" spans="1:10" ht="14.25">
      <c r="A3" s="104" t="s">
        <v>3</v>
      </c>
      <c r="B3" s="104"/>
      <c r="C3" s="68"/>
      <c r="D3" s="68"/>
      <c r="E3" s="69"/>
      <c r="F3" s="68"/>
      <c r="G3" s="68"/>
      <c r="H3" s="68"/>
      <c r="I3" s="68"/>
      <c r="J3" s="43" t="s">
        <v>4</v>
      </c>
    </row>
    <row r="4" spans="1:10" ht="21.75" customHeight="1">
      <c r="A4" s="107" t="s">
        <v>7</v>
      </c>
      <c r="B4" s="107" t="s">
        <v>38</v>
      </c>
      <c r="C4" s="112" t="s">
        <v>27</v>
      </c>
      <c r="D4" s="112" t="s">
        <v>39</v>
      </c>
      <c r="E4" s="112" t="s">
        <v>40</v>
      </c>
      <c r="F4" s="112" t="s">
        <v>41</v>
      </c>
      <c r="G4" s="112"/>
      <c r="H4" s="112" t="s">
        <v>42</v>
      </c>
      <c r="I4" s="112" t="s">
        <v>43</v>
      </c>
      <c r="J4" s="112" t="s">
        <v>44</v>
      </c>
    </row>
    <row r="5" spans="1:10" ht="17.25" customHeight="1">
      <c r="A5" s="109" t="s">
        <v>45</v>
      </c>
      <c r="B5" s="109" t="s">
        <v>46</v>
      </c>
      <c r="C5" s="112" t="s">
        <v>38</v>
      </c>
      <c r="D5" s="112" t="s">
        <v>38</v>
      </c>
      <c r="E5" s="112" t="s">
        <v>38</v>
      </c>
      <c r="F5" s="112"/>
      <c r="G5" s="112"/>
      <c r="H5" s="112" t="s">
        <v>38</v>
      </c>
      <c r="I5" s="112" t="s">
        <v>38</v>
      </c>
      <c r="J5" s="112" t="s">
        <v>47</v>
      </c>
    </row>
    <row r="6" spans="1:10" ht="21" customHeight="1">
      <c r="A6" s="110" t="s">
        <v>38</v>
      </c>
      <c r="B6" s="110" t="s">
        <v>38</v>
      </c>
      <c r="C6" s="112" t="s">
        <v>38</v>
      </c>
      <c r="D6" s="112" t="s">
        <v>38</v>
      </c>
      <c r="E6" s="112" t="s">
        <v>38</v>
      </c>
      <c r="F6" s="112" t="s">
        <v>47</v>
      </c>
      <c r="G6" s="112" t="s">
        <v>48</v>
      </c>
      <c r="H6" s="112" t="s">
        <v>38</v>
      </c>
      <c r="I6" s="112" t="s">
        <v>38</v>
      </c>
      <c r="J6" s="112" t="s">
        <v>38</v>
      </c>
    </row>
    <row r="7" spans="1:10" ht="21" customHeight="1">
      <c r="A7" s="111" t="s">
        <v>38</v>
      </c>
      <c r="B7" s="111" t="s">
        <v>38</v>
      </c>
      <c r="C7" s="112" t="s">
        <v>38</v>
      </c>
      <c r="D7" s="112" t="s">
        <v>38</v>
      </c>
      <c r="E7" s="112" t="s">
        <v>38</v>
      </c>
      <c r="F7" s="112"/>
      <c r="G7" s="112"/>
      <c r="H7" s="112" t="s">
        <v>38</v>
      </c>
      <c r="I7" s="112" t="s">
        <v>38</v>
      </c>
      <c r="J7" s="112" t="s">
        <v>38</v>
      </c>
    </row>
    <row r="8" spans="1:10" ht="21" customHeight="1">
      <c r="A8" s="108" t="s">
        <v>49</v>
      </c>
      <c r="B8" s="108"/>
      <c r="C8" s="10">
        <f>C9+C19+C23+C26</f>
        <v>6902.7799999999988</v>
      </c>
      <c r="D8" s="10">
        <f>D9+D19+D23+D26</f>
        <v>6196.4199999999992</v>
      </c>
      <c r="E8" s="12"/>
      <c r="F8" s="12"/>
      <c r="G8" s="12"/>
      <c r="H8" s="12"/>
      <c r="I8" s="12"/>
      <c r="J8" s="10">
        <f>J9+J19+J23+J26</f>
        <v>706.36</v>
      </c>
    </row>
    <row r="9" spans="1:10" ht="21" customHeight="1">
      <c r="A9" s="11" t="s">
        <v>50</v>
      </c>
      <c r="B9" s="11" t="s">
        <v>51</v>
      </c>
      <c r="C9" s="10">
        <f>C10+C13+C15</f>
        <v>6793.1599999999989</v>
      </c>
      <c r="D9" s="10">
        <f>D10+D13+D15</f>
        <v>6086.7999999999993</v>
      </c>
      <c r="E9" s="12"/>
      <c r="F9" s="12"/>
      <c r="G9" s="12"/>
      <c r="H9" s="12"/>
      <c r="I9" s="12"/>
      <c r="J9" s="10">
        <f>J10+J13+J15</f>
        <v>706.36</v>
      </c>
    </row>
    <row r="10" spans="1:10" ht="21" customHeight="1">
      <c r="A10" s="11" t="s">
        <v>52</v>
      </c>
      <c r="B10" s="11" t="s">
        <v>53</v>
      </c>
      <c r="C10" s="10">
        <f>C11+C12</f>
        <v>6728.73</v>
      </c>
      <c r="D10" s="10">
        <f>D11+D12</f>
        <v>6022.37</v>
      </c>
      <c r="E10" s="12"/>
      <c r="F10" s="12"/>
      <c r="G10" s="12"/>
      <c r="H10" s="12"/>
      <c r="I10" s="12"/>
      <c r="J10" s="10">
        <f>J11+J12</f>
        <v>706.36</v>
      </c>
    </row>
    <row r="11" spans="1:10" ht="21" customHeight="1">
      <c r="A11" s="11" t="s">
        <v>54</v>
      </c>
      <c r="B11" s="11" t="s">
        <v>55</v>
      </c>
      <c r="C11" s="10">
        <f>D11+J11</f>
        <v>6727.5199999999995</v>
      </c>
      <c r="D11" s="10">
        <v>6021.16</v>
      </c>
      <c r="E11" s="12"/>
      <c r="F11" s="12"/>
      <c r="G11" s="12"/>
      <c r="H11" s="12"/>
      <c r="I11" s="12"/>
      <c r="J11" s="12">
        <v>706.36</v>
      </c>
    </row>
    <row r="12" spans="1:10" ht="21" customHeight="1">
      <c r="A12" s="11" t="s">
        <v>56</v>
      </c>
      <c r="B12" s="11" t="s">
        <v>57</v>
      </c>
      <c r="C12" s="10">
        <v>1.21</v>
      </c>
      <c r="D12" s="10">
        <v>1.21</v>
      </c>
      <c r="E12" s="12"/>
      <c r="F12" s="12"/>
      <c r="G12" s="12"/>
      <c r="H12" s="12"/>
      <c r="I12" s="12"/>
      <c r="J12" s="12"/>
    </row>
    <row r="13" spans="1:10" ht="21" customHeight="1">
      <c r="A13" s="11" t="s">
        <v>58</v>
      </c>
      <c r="B13" s="11" t="s">
        <v>59</v>
      </c>
      <c r="C13" s="10">
        <f>C14</f>
        <v>3.99</v>
      </c>
      <c r="D13" s="10">
        <f>D14</f>
        <v>3.99</v>
      </c>
      <c r="E13" s="12"/>
      <c r="F13" s="12"/>
      <c r="G13" s="12"/>
      <c r="H13" s="12"/>
      <c r="I13" s="12"/>
      <c r="J13" s="12"/>
    </row>
    <row r="14" spans="1:10" ht="21" customHeight="1">
      <c r="A14" s="11" t="s">
        <v>60</v>
      </c>
      <c r="B14" s="11" t="s">
        <v>61</v>
      </c>
      <c r="C14" s="10">
        <v>3.99</v>
      </c>
      <c r="D14" s="10">
        <v>3.99</v>
      </c>
      <c r="E14" s="12"/>
      <c r="F14" s="12"/>
      <c r="G14" s="12"/>
      <c r="H14" s="12"/>
      <c r="I14" s="12"/>
      <c r="J14" s="12"/>
    </row>
    <row r="15" spans="1:10" ht="21" customHeight="1">
      <c r="A15" s="11" t="s">
        <v>62</v>
      </c>
      <c r="B15" s="11" t="s">
        <v>63</v>
      </c>
      <c r="C15" s="10">
        <f>C16+C17+C18</f>
        <v>60.44</v>
      </c>
      <c r="D15" s="10">
        <f>D16+D17+D18</f>
        <v>60.44</v>
      </c>
      <c r="E15" s="12"/>
      <c r="F15" s="12"/>
      <c r="G15" s="12"/>
      <c r="H15" s="12"/>
      <c r="I15" s="12"/>
      <c r="J15" s="12"/>
    </row>
    <row r="16" spans="1:10" ht="21" customHeight="1">
      <c r="A16" s="11" t="s">
        <v>64</v>
      </c>
      <c r="B16" s="11" t="s">
        <v>65</v>
      </c>
      <c r="C16" s="10">
        <v>3.68</v>
      </c>
      <c r="D16" s="10">
        <v>3.68</v>
      </c>
      <c r="E16" s="12"/>
      <c r="F16" s="12"/>
      <c r="G16" s="12"/>
      <c r="H16" s="12"/>
      <c r="I16" s="12"/>
      <c r="J16" s="12"/>
    </row>
    <row r="17" spans="1:10" ht="21" customHeight="1">
      <c r="A17" s="11" t="s">
        <v>66</v>
      </c>
      <c r="B17" s="11" t="s">
        <v>67</v>
      </c>
      <c r="C17" s="10">
        <v>46.76</v>
      </c>
      <c r="D17" s="10">
        <v>46.76</v>
      </c>
      <c r="E17" s="12"/>
      <c r="F17" s="12"/>
      <c r="G17" s="12"/>
      <c r="H17" s="12"/>
      <c r="I17" s="12"/>
      <c r="J17" s="12"/>
    </row>
    <row r="18" spans="1:10" ht="21" customHeight="1">
      <c r="A18" s="11" t="s">
        <v>68</v>
      </c>
      <c r="B18" s="11" t="s">
        <v>69</v>
      </c>
      <c r="C18" s="10">
        <v>10</v>
      </c>
      <c r="D18" s="10">
        <v>10</v>
      </c>
      <c r="E18" s="12"/>
      <c r="F18" s="12"/>
      <c r="G18" s="12"/>
      <c r="H18" s="12"/>
      <c r="I18" s="12"/>
      <c r="J18" s="12"/>
    </row>
    <row r="19" spans="1:10" ht="21" customHeight="1">
      <c r="A19" s="11" t="s">
        <v>70</v>
      </c>
      <c r="B19" s="11" t="s">
        <v>71</v>
      </c>
      <c r="C19" s="10">
        <f>C20</f>
        <v>56.12</v>
      </c>
      <c r="D19" s="10">
        <f>D20</f>
        <v>56.12</v>
      </c>
      <c r="E19" s="12"/>
      <c r="F19" s="12"/>
      <c r="G19" s="12"/>
      <c r="H19" s="12"/>
      <c r="I19" s="12"/>
      <c r="J19" s="12"/>
    </row>
    <row r="20" spans="1:10" ht="21" customHeight="1">
      <c r="A20" s="11" t="s">
        <v>72</v>
      </c>
      <c r="B20" s="11" t="s">
        <v>73</v>
      </c>
      <c r="C20" s="10">
        <f>C21+C22</f>
        <v>56.12</v>
      </c>
      <c r="D20" s="10">
        <f>D21+D22</f>
        <v>56.12</v>
      </c>
      <c r="E20" s="12"/>
      <c r="F20" s="12"/>
      <c r="G20" s="12"/>
      <c r="H20" s="12"/>
      <c r="I20" s="12"/>
      <c r="J20" s="12"/>
    </row>
    <row r="21" spans="1:10" ht="21" customHeight="1">
      <c r="A21" s="11" t="s">
        <v>74</v>
      </c>
      <c r="B21" s="11" t="s">
        <v>75</v>
      </c>
      <c r="C21" s="10">
        <v>37.409999999999997</v>
      </c>
      <c r="D21" s="10">
        <v>37.409999999999997</v>
      </c>
      <c r="E21" s="12"/>
      <c r="F21" s="12"/>
      <c r="G21" s="12"/>
      <c r="H21" s="12"/>
      <c r="I21" s="12"/>
      <c r="J21" s="12"/>
    </row>
    <row r="22" spans="1:10" ht="21" customHeight="1">
      <c r="A22" s="11" t="s">
        <v>76</v>
      </c>
      <c r="B22" s="11" t="s">
        <v>77</v>
      </c>
      <c r="C22" s="10">
        <v>18.71</v>
      </c>
      <c r="D22" s="10">
        <v>18.71</v>
      </c>
      <c r="E22" s="12"/>
      <c r="F22" s="12"/>
      <c r="G22" s="12"/>
      <c r="H22" s="12"/>
      <c r="I22" s="12"/>
      <c r="J22" s="12"/>
    </row>
    <row r="23" spans="1:10" ht="21" customHeight="1">
      <c r="A23" s="11" t="s">
        <v>78</v>
      </c>
      <c r="B23" s="11" t="s">
        <v>79</v>
      </c>
      <c r="C23" s="10">
        <f>C24</f>
        <v>23.35</v>
      </c>
      <c r="D23" s="10">
        <f>D24</f>
        <v>23.35</v>
      </c>
      <c r="E23" s="12"/>
      <c r="F23" s="12"/>
      <c r="G23" s="12"/>
      <c r="H23" s="12"/>
      <c r="I23" s="12"/>
      <c r="J23" s="12"/>
    </row>
    <row r="24" spans="1:10" ht="21" customHeight="1">
      <c r="A24" s="11" t="s">
        <v>80</v>
      </c>
      <c r="B24" s="11" t="s">
        <v>81</v>
      </c>
      <c r="C24" s="10">
        <f>C25</f>
        <v>23.35</v>
      </c>
      <c r="D24" s="10">
        <f>D25</f>
        <v>23.35</v>
      </c>
      <c r="E24" s="12"/>
      <c r="F24" s="12"/>
      <c r="G24" s="12"/>
      <c r="H24" s="12"/>
      <c r="I24" s="12"/>
      <c r="J24" s="12"/>
    </row>
    <row r="25" spans="1:10" ht="21" customHeight="1">
      <c r="A25" s="11" t="s">
        <v>82</v>
      </c>
      <c r="B25" s="11" t="s">
        <v>83</v>
      </c>
      <c r="C25" s="10">
        <v>23.35</v>
      </c>
      <c r="D25" s="10">
        <v>23.35</v>
      </c>
      <c r="E25" s="12"/>
      <c r="F25" s="12"/>
      <c r="G25" s="12"/>
      <c r="H25" s="12"/>
      <c r="I25" s="12"/>
      <c r="J25" s="12"/>
    </row>
    <row r="26" spans="1:10" ht="21" customHeight="1">
      <c r="A26" s="11" t="s">
        <v>84</v>
      </c>
      <c r="B26" s="11" t="s">
        <v>85</v>
      </c>
      <c r="C26" s="10">
        <f>C27</f>
        <v>30.15</v>
      </c>
      <c r="D26" s="10">
        <f>D27</f>
        <v>30.15</v>
      </c>
      <c r="E26" s="12"/>
      <c r="F26" s="12"/>
      <c r="G26" s="12"/>
      <c r="H26" s="12"/>
      <c r="I26" s="12"/>
      <c r="J26" s="12"/>
    </row>
    <row r="27" spans="1:10" ht="21" customHeight="1">
      <c r="A27" s="11" t="s">
        <v>86</v>
      </c>
      <c r="B27" s="11" t="s">
        <v>87</v>
      </c>
      <c r="C27" s="10">
        <f>C28</f>
        <v>30.15</v>
      </c>
      <c r="D27" s="10">
        <f>D28</f>
        <v>30.15</v>
      </c>
      <c r="E27" s="12"/>
      <c r="F27" s="12"/>
      <c r="G27" s="12"/>
      <c r="H27" s="12"/>
      <c r="I27" s="12"/>
      <c r="J27" s="12"/>
    </row>
    <row r="28" spans="1:10" ht="21" customHeight="1">
      <c r="A28" s="11" t="s">
        <v>88</v>
      </c>
      <c r="B28" s="11" t="s">
        <v>89</v>
      </c>
      <c r="C28" s="10">
        <v>30.15</v>
      </c>
      <c r="D28" s="10">
        <v>30.15</v>
      </c>
      <c r="E28" s="12"/>
      <c r="F28" s="12"/>
      <c r="G28" s="12"/>
      <c r="H28" s="12"/>
      <c r="I28" s="12"/>
      <c r="J28" s="12"/>
    </row>
    <row r="29" spans="1:10" ht="21" customHeight="1">
      <c r="A29" s="30" t="s">
        <v>90</v>
      </c>
      <c r="C29" s="42"/>
      <c r="D29" s="42"/>
      <c r="E29" s="42"/>
      <c r="F29" s="42"/>
      <c r="G29" s="42"/>
      <c r="H29" s="42"/>
      <c r="I29" s="42"/>
      <c r="J29" s="42"/>
    </row>
    <row r="30" spans="1:10" ht="21" customHeight="1">
      <c r="A30" s="30" t="s">
        <v>35</v>
      </c>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ht="21" customHeight="1">
      <c r="C37" s="42"/>
      <c r="D37" s="42"/>
      <c r="E37" s="42"/>
      <c r="F37" s="42"/>
      <c r="G37" s="42"/>
      <c r="H37" s="42"/>
      <c r="I37" s="42"/>
      <c r="J37" s="42"/>
    </row>
    <row r="38" spans="3:10" ht="21" customHeight="1">
      <c r="C38" s="42"/>
      <c r="D38" s="42"/>
      <c r="E38" s="42"/>
      <c r="F38" s="42"/>
      <c r="G38" s="42"/>
      <c r="H38" s="42"/>
      <c r="I38" s="42"/>
      <c r="J38" s="42"/>
    </row>
    <row r="39" spans="3:10" ht="21" customHeight="1">
      <c r="C39" s="42"/>
      <c r="D39" s="42"/>
      <c r="E39" s="42"/>
      <c r="F39" s="42"/>
      <c r="G39" s="42"/>
      <c r="H39" s="42"/>
      <c r="I39" s="42"/>
      <c r="J39" s="42"/>
    </row>
    <row r="40" spans="3:10" ht="21" customHeight="1">
      <c r="C40" s="42"/>
      <c r="D40" s="42"/>
      <c r="E40" s="42"/>
      <c r="F40" s="42"/>
      <c r="G40" s="42"/>
      <c r="H40" s="42"/>
      <c r="I40" s="42"/>
      <c r="J40" s="42"/>
    </row>
    <row r="41" spans="3:10" ht="21" customHeight="1">
      <c r="C41" s="42"/>
      <c r="D41" s="42"/>
      <c r="E41" s="42"/>
      <c r="F41" s="42"/>
      <c r="G41" s="42"/>
      <c r="H41" s="42"/>
      <c r="I41" s="42"/>
      <c r="J41" s="42"/>
    </row>
    <row r="42" spans="3:10" ht="21" customHeight="1">
      <c r="C42" s="42"/>
      <c r="D42" s="42"/>
      <c r="E42" s="42"/>
      <c r="F42" s="42"/>
      <c r="G42" s="42"/>
      <c r="H42" s="42"/>
      <c r="I42" s="42"/>
      <c r="J42" s="42"/>
    </row>
    <row r="43" spans="3:10" ht="21" customHeight="1">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row r="88" spans="3:10">
      <c r="C88" s="42"/>
      <c r="D88" s="42"/>
      <c r="E88" s="42"/>
      <c r="F88" s="42"/>
      <c r="G88" s="42"/>
      <c r="H88" s="42"/>
      <c r="I88" s="42"/>
      <c r="J88" s="42"/>
    </row>
    <row r="89" spans="3:10">
      <c r="C89" s="42"/>
      <c r="D89" s="42"/>
      <c r="E89" s="42"/>
      <c r="F89" s="42"/>
      <c r="G89" s="42"/>
      <c r="H89" s="42"/>
      <c r="I89" s="42"/>
      <c r="J89" s="42"/>
    </row>
    <row r="90" spans="3:10">
      <c r="C90" s="42"/>
      <c r="D90" s="42"/>
      <c r="E90" s="42"/>
      <c r="F90" s="42"/>
      <c r="G90" s="42"/>
      <c r="H90" s="42"/>
      <c r="I90" s="42"/>
      <c r="J90" s="42"/>
    </row>
    <row r="91" spans="3:10">
      <c r="C91" s="42"/>
      <c r="D91" s="42"/>
      <c r="E91" s="42"/>
      <c r="F91" s="42"/>
      <c r="G91" s="42"/>
      <c r="H91" s="42"/>
      <c r="I91" s="42"/>
      <c r="J91" s="42"/>
    </row>
    <row r="92" spans="3:10">
      <c r="C92" s="42"/>
      <c r="D92" s="42"/>
      <c r="E92" s="42"/>
      <c r="F92" s="42"/>
      <c r="G92" s="42"/>
      <c r="H92" s="42"/>
      <c r="I92" s="42"/>
      <c r="J92"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70833333333333304" right="0.156944444444444" top="0.43263888888888902" bottom="0.78680555555555598" header="0.31458333333333299" footer="0.31458333333333299"/>
  <pageSetup paperSize="9" scale="8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workbookViewId="0">
      <selection activeCell="B18" sqref="B18"/>
    </sheetView>
  </sheetViews>
  <sheetFormatPr defaultColWidth="9" defaultRowHeight="11.25"/>
  <cols>
    <col min="1" max="1" width="19" style="67" customWidth="1"/>
    <col min="2" max="2" width="59.1640625" style="1" customWidth="1"/>
    <col min="3" max="3" width="22.1640625" style="1" customWidth="1"/>
    <col min="4" max="4" width="20" style="1" customWidth="1"/>
    <col min="5" max="5" width="21.3320312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2" t="s">
        <v>91</v>
      </c>
      <c r="B1" s="103"/>
      <c r="C1" s="103"/>
      <c r="D1" s="103"/>
      <c r="E1" s="103"/>
      <c r="F1" s="103"/>
      <c r="G1" s="103"/>
      <c r="H1" s="103"/>
    </row>
    <row r="2" spans="1:8" ht="13.5">
      <c r="A2" s="3"/>
      <c r="B2" s="68"/>
      <c r="C2" s="68"/>
      <c r="D2" s="68"/>
      <c r="E2" s="68"/>
      <c r="F2" s="68"/>
      <c r="G2" s="68"/>
      <c r="H2" s="43" t="s">
        <v>92</v>
      </c>
    </row>
    <row r="3" spans="1:8" ht="14.25">
      <c r="A3" s="104" t="s">
        <v>3</v>
      </c>
      <c r="B3" s="104"/>
      <c r="C3" s="68"/>
      <c r="D3" s="68"/>
      <c r="E3" s="69"/>
      <c r="F3" s="68"/>
      <c r="G3" s="68"/>
      <c r="H3" s="43" t="s">
        <v>4</v>
      </c>
    </row>
    <row r="4" spans="1:8" ht="21.75" customHeight="1">
      <c r="A4" s="113" t="s">
        <v>7</v>
      </c>
      <c r="B4" s="114" t="s">
        <v>38</v>
      </c>
      <c r="C4" s="109" t="s">
        <v>28</v>
      </c>
      <c r="D4" s="109" t="s">
        <v>93</v>
      </c>
      <c r="E4" s="109" t="s">
        <v>94</v>
      </c>
      <c r="F4" s="109" t="s">
        <v>95</v>
      </c>
      <c r="G4" s="109" t="s">
        <v>96</v>
      </c>
      <c r="H4" s="109" t="s">
        <v>97</v>
      </c>
    </row>
    <row r="5" spans="1:8" ht="17.25" customHeight="1">
      <c r="A5" s="109" t="s">
        <v>45</v>
      </c>
      <c r="B5" s="109" t="s">
        <v>46</v>
      </c>
      <c r="C5" s="110"/>
      <c r="D5" s="110"/>
      <c r="E5" s="110"/>
      <c r="F5" s="110"/>
      <c r="G5" s="110"/>
      <c r="H5" s="110"/>
    </row>
    <row r="6" spans="1:8" ht="21" customHeight="1">
      <c r="A6" s="110"/>
      <c r="B6" s="110" t="s">
        <v>38</v>
      </c>
      <c r="C6" s="110"/>
      <c r="D6" s="110"/>
      <c r="E6" s="110"/>
      <c r="F6" s="110"/>
      <c r="G6" s="110"/>
      <c r="H6" s="110"/>
    </row>
    <row r="7" spans="1:8" ht="21" customHeight="1">
      <c r="A7" s="111"/>
      <c r="B7" s="111" t="s">
        <v>38</v>
      </c>
      <c r="C7" s="111"/>
      <c r="D7" s="111"/>
      <c r="E7" s="111"/>
      <c r="F7" s="111"/>
      <c r="G7" s="111"/>
      <c r="H7" s="111"/>
    </row>
    <row r="8" spans="1:8" ht="21" customHeight="1">
      <c r="A8" s="115" t="s">
        <v>49</v>
      </c>
      <c r="B8" s="116"/>
      <c r="C8" s="70">
        <f>C9+C19+C23+C26</f>
        <v>6748.9</v>
      </c>
      <c r="D8" s="70">
        <f>D9+D19+D23+D26</f>
        <v>1371.9099999999999</v>
      </c>
      <c r="E8" s="70">
        <f>E9+E19+E23+E26</f>
        <v>5376.99</v>
      </c>
      <c r="F8" s="71"/>
      <c r="G8" s="71"/>
      <c r="H8" s="71"/>
    </row>
    <row r="9" spans="1:8" ht="21" customHeight="1">
      <c r="A9" s="11" t="s">
        <v>50</v>
      </c>
      <c r="B9" s="11" t="s">
        <v>51</v>
      </c>
      <c r="C9" s="70">
        <f>SUM(D9:H9)</f>
        <v>6639.28</v>
      </c>
      <c r="D9" s="70">
        <f>D10+D13+D15</f>
        <v>1262.29</v>
      </c>
      <c r="E9" s="70">
        <f>E10+E13+E15</f>
        <v>5376.99</v>
      </c>
      <c r="F9" s="71"/>
      <c r="G9" s="71"/>
      <c r="H9" s="71"/>
    </row>
    <row r="10" spans="1:8" ht="21" customHeight="1">
      <c r="A10" s="11" t="s">
        <v>52</v>
      </c>
      <c r="B10" s="11" t="s">
        <v>53</v>
      </c>
      <c r="C10" s="70">
        <f t="shared" ref="C10:C28" si="0">SUM(D10:H10)</f>
        <v>6574.85</v>
      </c>
      <c r="D10" s="70">
        <f>D11+D12</f>
        <v>1258.3</v>
      </c>
      <c r="E10" s="70">
        <f>E11+E12</f>
        <v>5316.55</v>
      </c>
      <c r="F10" s="71"/>
      <c r="G10" s="71"/>
      <c r="H10" s="71"/>
    </row>
    <row r="11" spans="1:8" ht="21" customHeight="1">
      <c r="A11" s="11" t="s">
        <v>54</v>
      </c>
      <c r="B11" s="11" t="s">
        <v>55</v>
      </c>
      <c r="C11" s="70">
        <f t="shared" si="0"/>
        <v>6553.3</v>
      </c>
      <c r="D11" s="70">
        <v>1258.3</v>
      </c>
      <c r="E11" s="70">
        <v>5295</v>
      </c>
      <c r="F11" s="71"/>
      <c r="G11" s="71"/>
      <c r="H11" s="71"/>
    </row>
    <row r="12" spans="1:8" ht="21" customHeight="1">
      <c r="A12" s="11" t="s">
        <v>56</v>
      </c>
      <c r="B12" s="11" t="s">
        <v>57</v>
      </c>
      <c r="C12" s="70">
        <f t="shared" si="0"/>
        <v>21.55</v>
      </c>
      <c r="D12" s="70"/>
      <c r="E12" s="70">
        <v>21.55</v>
      </c>
      <c r="F12" s="71"/>
      <c r="G12" s="71"/>
      <c r="H12" s="71"/>
    </row>
    <row r="13" spans="1:8" ht="21" customHeight="1">
      <c r="A13" s="11" t="s">
        <v>58</v>
      </c>
      <c r="B13" s="11" t="s">
        <v>59</v>
      </c>
      <c r="C13" s="70">
        <f t="shared" si="0"/>
        <v>3.99</v>
      </c>
      <c r="D13" s="70">
        <f>D14</f>
        <v>3.99</v>
      </c>
      <c r="E13" s="70">
        <f>E14</f>
        <v>0</v>
      </c>
      <c r="F13" s="71"/>
      <c r="G13" s="71"/>
      <c r="H13" s="71"/>
    </row>
    <row r="14" spans="1:8" ht="21" customHeight="1">
      <c r="A14" s="11" t="s">
        <v>60</v>
      </c>
      <c r="B14" s="11" t="s">
        <v>61</v>
      </c>
      <c r="C14" s="70">
        <f t="shared" si="0"/>
        <v>3.99</v>
      </c>
      <c r="D14" s="70">
        <v>3.99</v>
      </c>
      <c r="E14" s="70"/>
      <c r="F14" s="71"/>
      <c r="G14" s="71"/>
      <c r="H14" s="71"/>
    </row>
    <row r="15" spans="1:8" ht="21" customHeight="1">
      <c r="A15" s="11" t="s">
        <v>62</v>
      </c>
      <c r="B15" s="11" t="s">
        <v>63</v>
      </c>
      <c r="C15" s="70">
        <f t="shared" si="0"/>
        <v>60.44</v>
      </c>
      <c r="D15" s="70">
        <f>D16+D17+D18</f>
        <v>0</v>
      </c>
      <c r="E15" s="70">
        <f>E16+E17+E18</f>
        <v>60.44</v>
      </c>
      <c r="F15" s="71"/>
      <c r="G15" s="71"/>
      <c r="H15" s="71"/>
    </row>
    <row r="16" spans="1:8" ht="21" customHeight="1">
      <c r="A16" s="11" t="s">
        <v>64</v>
      </c>
      <c r="B16" s="11" t="s">
        <v>65</v>
      </c>
      <c r="C16" s="70">
        <f t="shared" si="0"/>
        <v>3.68</v>
      </c>
      <c r="D16" s="70"/>
      <c r="E16" s="70">
        <v>3.68</v>
      </c>
      <c r="F16" s="71"/>
      <c r="G16" s="71"/>
      <c r="H16" s="71"/>
    </row>
    <row r="17" spans="1:8" ht="21" customHeight="1">
      <c r="A17" s="11" t="s">
        <v>66</v>
      </c>
      <c r="B17" s="11" t="s">
        <v>67</v>
      </c>
      <c r="C17" s="70">
        <f t="shared" si="0"/>
        <v>46.76</v>
      </c>
      <c r="D17" s="70"/>
      <c r="E17" s="70">
        <v>46.76</v>
      </c>
      <c r="F17" s="71"/>
      <c r="G17" s="71"/>
      <c r="H17" s="71"/>
    </row>
    <row r="18" spans="1:8" ht="21" customHeight="1">
      <c r="A18" s="11" t="s">
        <v>68</v>
      </c>
      <c r="B18" s="11" t="s">
        <v>69</v>
      </c>
      <c r="C18" s="70">
        <f t="shared" si="0"/>
        <v>10</v>
      </c>
      <c r="D18" s="70"/>
      <c r="E18" s="70">
        <v>10</v>
      </c>
      <c r="F18" s="71"/>
      <c r="G18" s="71"/>
      <c r="H18" s="71"/>
    </row>
    <row r="19" spans="1:8" ht="21" customHeight="1">
      <c r="A19" s="11" t="s">
        <v>70</v>
      </c>
      <c r="B19" s="11" t="s">
        <v>71</v>
      </c>
      <c r="C19" s="70">
        <f t="shared" si="0"/>
        <v>56.12</v>
      </c>
      <c r="D19" s="70">
        <f>D20</f>
        <v>56.12</v>
      </c>
      <c r="E19" s="70"/>
      <c r="F19" s="71"/>
      <c r="G19" s="71"/>
      <c r="H19" s="71"/>
    </row>
    <row r="20" spans="1:8" ht="21" customHeight="1">
      <c r="A20" s="11" t="s">
        <v>72</v>
      </c>
      <c r="B20" s="11" t="s">
        <v>73</v>
      </c>
      <c r="C20" s="70">
        <f t="shared" si="0"/>
        <v>56.12</v>
      </c>
      <c r="D20" s="70">
        <f>D21+D22</f>
        <v>56.12</v>
      </c>
      <c r="E20" s="70"/>
      <c r="F20" s="71"/>
      <c r="G20" s="71"/>
      <c r="H20" s="71"/>
    </row>
    <row r="21" spans="1:8" ht="21" customHeight="1">
      <c r="A21" s="11" t="s">
        <v>74</v>
      </c>
      <c r="B21" s="11" t="s">
        <v>75</v>
      </c>
      <c r="C21" s="70">
        <f t="shared" si="0"/>
        <v>37.409999999999997</v>
      </c>
      <c r="D21" s="70">
        <v>37.409999999999997</v>
      </c>
      <c r="E21" s="70"/>
      <c r="F21" s="71"/>
      <c r="G21" s="71"/>
      <c r="H21" s="71"/>
    </row>
    <row r="22" spans="1:8" ht="21" customHeight="1">
      <c r="A22" s="11" t="s">
        <v>76</v>
      </c>
      <c r="B22" s="11" t="s">
        <v>77</v>
      </c>
      <c r="C22" s="70">
        <f t="shared" si="0"/>
        <v>18.71</v>
      </c>
      <c r="D22" s="70">
        <v>18.71</v>
      </c>
      <c r="E22" s="70"/>
      <c r="F22" s="71"/>
      <c r="G22" s="71"/>
      <c r="H22" s="71"/>
    </row>
    <row r="23" spans="1:8" ht="21" customHeight="1">
      <c r="A23" s="11" t="s">
        <v>78</v>
      </c>
      <c r="B23" s="11" t="s">
        <v>79</v>
      </c>
      <c r="C23" s="70">
        <f t="shared" si="0"/>
        <v>23.35</v>
      </c>
      <c r="D23" s="70">
        <f>D24</f>
        <v>23.35</v>
      </c>
      <c r="E23" s="70"/>
      <c r="F23" s="71"/>
      <c r="G23" s="71"/>
      <c r="H23" s="71"/>
    </row>
    <row r="24" spans="1:8" ht="21" customHeight="1">
      <c r="A24" s="11" t="s">
        <v>80</v>
      </c>
      <c r="B24" s="11" t="s">
        <v>81</v>
      </c>
      <c r="C24" s="70">
        <f t="shared" si="0"/>
        <v>23.35</v>
      </c>
      <c r="D24" s="70">
        <f>D25</f>
        <v>23.35</v>
      </c>
      <c r="E24" s="70"/>
      <c r="F24" s="71"/>
      <c r="G24" s="71"/>
      <c r="H24" s="71"/>
    </row>
    <row r="25" spans="1:8" ht="21" customHeight="1">
      <c r="A25" s="11" t="s">
        <v>82</v>
      </c>
      <c r="B25" s="11" t="s">
        <v>83</v>
      </c>
      <c r="C25" s="70">
        <f t="shared" si="0"/>
        <v>23.35</v>
      </c>
      <c r="D25" s="70">
        <v>23.35</v>
      </c>
      <c r="E25" s="70"/>
      <c r="F25" s="71"/>
      <c r="G25" s="71"/>
      <c r="H25" s="71"/>
    </row>
    <row r="26" spans="1:8" ht="21" customHeight="1">
      <c r="A26" s="11" t="s">
        <v>84</v>
      </c>
      <c r="B26" s="11" t="s">
        <v>85</v>
      </c>
      <c r="C26" s="70">
        <f t="shared" si="0"/>
        <v>30.15</v>
      </c>
      <c r="D26" s="70">
        <f>D27</f>
        <v>30.15</v>
      </c>
      <c r="E26" s="70"/>
      <c r="F26" s="71"/>
      <c r="G26" s="71"/>
      <c r="H26" s="71"/>
    </row>
    <row r="27" spans="1:8" ht="21" customHeight="1">
      <c r="A27" s="11" t="s">
        <v>86</v>
      </c>
      <c r="B27" s="11" t="s">
        <v>87</v>
      </c>
      <c r="C27" s="70">
        <f t="shared" si="0"/>
        <v>30.15</v>
      </c>
      <c r="D27" s="70">
        <f>D28</f>
        <v>30.15</v>
      </c>
      <c r="E27" s="70"/>
      <c r="F27" s="71"/>
      <c r="G27" s="71"/>
      <c r="H27" s="71"/>
    </row>
    <row r="28" spans="1:8" ht="21" customHeight="1">
      <c r="A28" s="11" t="s">
        <v>88</v>
      </c>
      <c r="B28" s="11" t="s">
        <v>89</v>
      </c>
      <c r="C28" s="70">
        <f t="shared" si="0"/>
        <v>30.15</v>
      </c>
      <c r="D28" s="70">
        <v>30.15</v>
      </c>
      <c r="E28" s="71"/>
      <c r="F28" s="71"/>
      <c r="G28" s="71"/>
      <c r="H28" s="71"/>
    </row>
    <row r="29" spans="1:8" ht="21" customHeight="1">
      <c r="A29" s="30" t="s">
        <v>98</v>
      </c>
      <c r="B29" s="72"/>
      <c r="C29" s="72"/>
      <c r="D29" s="72"/>
      <c r="E29" s="72"/>
      <c r="F29" s="72"/>
      <c r="G29" s="72"/>
      <c r="H29" s="72"/>
    </row>
    <row r="30" spans="1:8" ht="21" customHeight="1">
      <c r="A30" s="49" t="s">
        <v>99</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59027777777777801" right="0.35416666666666702" top="0.47222222222222199" bottom="0.78680555555555598" header="0.31458333333333299" footer="0.31458333333333299"/>
  <pageSetup paperSize="9" scale="8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opLeftCell="A13" workbookViewId="0">
      <selection activeCell="C20" sqref="C20"/>
    </sheetView>
  </sheetViews>
  <sheetFormatPr defaultColWidth="9" defaultRowHeight="11.25"/>
  <cols>
    <col min="1" max="1" width="43" style="1" customWidth="1"/>
    <col min="2" max="2" width="19.5" style="1" customWidth="1"/>
    <col min="3" max="3" width="44.33203125" style="1" customWidth="1"/>
    <col min="4" max="4" width="17.6640625" style="1" customWidth="1"/>
    <col min="5" max="5" width="18.1640625" style="1" customWidth="1"/>
    <col min="6"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2" t="s">
        <v>100</v>
      </c>
      <c r="B1" s="103"/>
      <c r="C1" s="103"/>
      <c r="D1" s="103"/>
      <c r="E1" s="103"/>
      <c r="F1" s="103"/>
    </row>
    <row r="2" spans="1:7" ht="14.25" customHeight="1">
      <c r="A2" s="3"/>
      <c r="G2" s="43" t="s">
        <v>101</v>
      </c>
    </row>
    <row r="3" spans="1:7" ht="14.25" customHeight="1">
      <c r="A3" s="104" t="s">
        <v>3</v>
      </c>
      <c r="B3" s="104"/>
      <c r="D3" s="56"/>
      <c r="G3" s="43" t="s">
        <v>4</v>
      </c>
    </row>
    <row r="4" spans="1:7" ht="18.75" customHeight="1">
      <c r="A4" s="117" t="s">
        <v>102</v>
      </c>
      <c r="B4" s="118"/>
      <c r="C4" s="118" t="s">
        <v>103</v>
      </c>
      <c r="D4" s="118"/>
      <c r="E4" s="118" t="s">
        <v>38</v>
      </c>
      <c r="F4" s="118" t="s">
        <v>38</v>
      </c>
      <c r="G4" s="118" t="s">
        <v>38</v>
      </c>
    </row>
    <row r="5" spans="1:7" ht="42.95" customHeight="1">
      <c r="A5" s="121" t="s">
        <v>104</v>
      </c>
      <c r="B5" s="122" t="s">
        <v>8</v>
      </c>
      <c r="C5" s="122" t="s">
        <v>105</v>
      </c>
      <c r="D5" s="119" t="s">
        <v>8</v>
      </c>
      <c r="E5" s="119"/>
      <c r="F5" s="119" t="s">
        <v>38</v>
      </c>
      <c r="G5" s="119" t="s">
        <v>38</v>
      </c>
    </row>
    <row r="6" spans="1:7" ht="42.95" customHeight="1">
      <c r="A6" s="121"/>
      <c r="B6" s="122" t="s">
        <v>38</v>
      </c>
      <c r="C6" s="122" t="s">
        <v>38</v>
      </c>
      <c r="D6" s="58" t="s">
        <v>47</v>
      </c>
      <c r="E6" s="57" t="s">
        <v>106</v>
      </c>
      <c r="F6" s="57" t="s">
        <v>107</v>
      </c>
      <c r="G6" s="57" t="s">
        <v>108</v>
      </c>
    </row>
    <row r="7" spans="1:7" ht="21" customHeight="1">
      <c r="A7" s="59" t="s">
        <v>109</v>
      </c>
      <c r="B7" s="60">
        <v>6196.42</v>
      </c>
      <c r="C7" s="61" t="s">
        <v>10</v>
      </c>
      <c r="D7" s="60" t="s">
        <v>38</v>
      </c>
      <c r="E7" s="60" t="s">
        <v>38</v>
      </c>
      <c r="F7" s="60" t="s">
        <v>38</v>
      </c>
      <c r="G7" s="60" t="s">
        <v>38</v>
      </c>
    </row>
    <row r="8" spans="1:7" ht="21" customHeight="1">
      <c r="A8" s="59" t="s">
        <v>110</v>
      </c>
      <c r="B8" s="60" t="s">
        <v>38</v>
      </c>
      <c r="C8" s="61" t="s">
        <v>12</v>
      </c>
      <c r="D8" s="60" t="s">
        <v>38</v>
      </c>
      <c r="E8" s="60" t="s">
        <v>38</v>
      </c>
      <c r="F8" s="60" t="s">
        <v>38</v>
      </c>
      <c r="G8" s="60" t="s">
        <v>38</v>
      </c>
    </row>
    <row r="9" spans="1:7" ht="21" customHeight="1">
      <c r="A9" s="59" t="s">
        <v>111</v>
      </c>
      <c r="B9" s="60" t="s">
        <v>38</v>
      </c>
      <c r="C9" s="61" t="s">
        <v>14</v>
      </c>
      <c r="D9" s="60" t="s">
        <v>38</v>
      </c>
      <c r="E9" s="60" t="s">
        <v>38</v>
      </c>
      <c r="F9" s="60" t="s">
        <v>38</v>
      </c>
      <c r="G9" s="60" t="s">
        <v>38</v>
      </c>
    </row>
    <row r="10" spans="1:7" ht="21" customHeight="1">
      <c r="A10" s="59" t="s">
        <v>38</v>
      </c>
      <c r="B10" s="60" t="s">
        <v>38</v>
      </c>
      <c r="C10" s="61" t="s">
        <v>16</v>
      </c>
      <c r="D10" s="60" t="s">
        <v>38</v>
      </c>
      <c r="E10" s="60" t="s">
        <v>38</v>
      </c>
      <c r="F10" s="60" t="s">
        <v>38</v>
      </c>
      <c r="G10" s="60" t="s">
        <v>38</v>
      </c>
    </row>
    <row r="11" spans="1:7" ht="21" customHeight="1">
      <c r="A11" s="59" t="s">
        <v>38</v>
      </c>
      <c r="B11" s="60" t="s">
        <v>38</v>
      </c>
      <c r="C11" s="61" t="s">
        <v>18</v>
      </c>
      <c r="D11" s="60">
        <f>SUM(E11:G11)</f>
        <v>6107.14</v>
      </c>
      <c r="E11" s="60">
        <v>6107.14</v>
      </c>
      <c r="F11" s="60" t="s">
        <v>38</v>
      </c>
      <c r="G11" s="60" t="s">
        <v>38</v>
      </c>
    </row>
    <row r="12" spans="1:7" ht="21" customHeight="1">
      <c r="A12" s="59" t="s">
        <v>38</v>
      </c>
      <c r="B12" s="60" t="s">
        <v>38</v>
      </c>
      <c r="C12" s="61" t="s">
        <v>20</v>
      </c>
      <c r="D12" s="60"/>
      <c r="E12" s="60" t="s">
        <v>38</v>
      </c>
      <c r="F12" s="60" t="s">
        <v>38</v>
      </c>
      <c r="G12" s="60" t="s">
        <v>38</v>
      </c>
    </row>
    <row r="13" spans="1:7" ht="21" customHeight="1">
      <c r="A13" s="59" t="s">
        <v>38</v>
      </c>
      <c r="B13" s="60" t="s">
        <v>38</v>
      </c>
      <c r="C13" s="61" t="s">
        <v>22</v>
      </c>
      <c r="D13" s="60"/>
      <c r="E13" s="60" t="s">
        <v>38</v>
      </c>
      <c r="F13" s="60" t="s">
        <v>38</v>
      </c>
      <c r="G13" s="60" t="s">
        <v>38</v>
      </c>
    </row>
    <row r="14" spans="1:7" ht="21" customHeight="1">
      <c r="A14" s="59" t="s">
        <v>38</v>
      </c>
      <c r="B14" s="60" t="s">
        <v>38</v>
      </c>
      <c r="C14" s="61" t="s">
        <v>24</v>
      </c>
      <c r="D14" s="60">
        <f>SUM(E14:G14)</f>
        <v>56.12</v>
      </c>
      <c r="E14" s="60">
        <v>56.12</v>
      </c>
      <c r="F14" s="60" t="s">
        <v>38</v>
      </c>
      <c r="G14" s="60" t="s">
        <v>38</v>
      </c>
    </row>
    <row r="15" spans="1:7" ht="21" customHeight="1">
      <c r="A15" s="59"/>
      <c r="B15" s="60"/>
      <c r="C15" s="62" t="s">
        <v>25</v>
      </c>
      <c r="D15" s="60">
        <f>SUM(E15:G15)</f>
        <v>23.35</v>
      </c>
      <c r="E15" s="60">
        <v>23.35</v>
      </c>
      <c r="F15" s="60"/>
      <c r="G15" s="60"/>
    </row>
    <row r="16" spans="1:7" ht="21" customHeight="1">
      <c r="A16" s="59"/>
      <c r="B16" s="60"/>
      <c r="C16" s="62" t="s">
        <v>26</v>
      </c>
      <c r="D16" s="60">
        <f>SUM(E16:G16)</f>
        <v>30.15</v>
      </c>
      <c r="E16" s="60">
        <v>30.15</v>
      </c>
      <c r="F16" s="60"/>
      <c r="G16" s="60"/>
    </row>
    <row r="17" spans="1:7" ht="21" customHeight="1">
      <c r="A17" s="59"/>
      <c r="B17" s="60"/>
      <c r="C17" s="62"/>
      <c r="D17" s="60"/>
      <c r="E17" s="60"/>
      <c r="F17" s="60"/>
      <c r="G17" s="60"/>
    </row>
    <row r="18" spans="1:7" ht="21" customHeight="1">
      <c r="A18" s="59"/>
      <c r="B18" s="60"/>
      <c r="C18" s="62"/>
      <c r="D18" s="60"/>
      <c r="E18" s="60"/>
      <c r="F18" s="60"/>
      <c r="G18" s="60"/>
    </row>
    <row r="19" spans="1:7" ht="21" customHeight="1">
      <c r="A19" s="59"/>
      <c r="B19" s="60"/>
      <c r="C19" s="62"/>
      <c r="D19" s="60"/>
      <c r="E19" s="60"/>
      <c r="F19" s="60"/>
      <c r="G19" s="60"/>
    </row>
    <row r="20" spans="1:7" ht="21" customHeight="1">
      <c r="A20" s="59" t="s">
        <v>38</v>
      </c>
      <c r="B20" s="60" t="s">
        <v>38</v>
      </c>
      <c r="C20" s="11" t="s">
        <v>112</v>
      </c>
      <c r="D20" s="60"/>
      <c r="E20" s="60" t="s">
        <v>38</v>
      </c>
      <c r="F20" s="60" t="s">
        <v>38</v>
      </c>
      <c r="G20" s="60" t="s">
        <v>38</v>
      </c>
    </row>
    <row r="21" spans="1:7" ht="21" customHeight="1">
      <c r="A21" s="63" t="s">
        <v>27</v>
      </c>
      <c r="B21" s="60">
        <v>6196.42</v>
      </c>
      <c r="C21" s="61" t="s">
        <v>113</v>
      </c>
      <c r="D21" s="60"/>
      <c r="E21" s="60" t="s">
        <v>38</v>
      </c>
      <c r="F21" s="60" t="s">
        <v>38</v>
      </c>
      <c r="G21" s="60" t="s">
        <v>38</v>
      </c>
    </row>
    <row r="22" spans="1:7" ht="21" customHeight="1">
      <c r="A22" s="59" t="s">
        <v>114</v>
      </c>
      <c r="B22" s="60">
        <v>20.350000000000001</v>
      </c>
      <c r="C22" s="61" t="s">
        <v>115</v>
      </c>
      <c r="D22" s="60"/>
      <c r="E22" s="60" t="s">
        <v>38</v>
      </c>
      <c r="F22" s="60" t="s">
        <v>38</v>
      </c>
      <c r="G22" s="60" t="s">
        <v>38</v>
      </c>
    </row>
    <row r="23" spans="1:7" ht="21" customHeight="1">
      <c r="A23" s="59" t="s">
        <v>109</v>
      </c>
      <c r="B23" s="60">
        <v>20.350000000000001</v>
      </c>
      <c r="C23" s="64" t="s">
        <v>28</v>
      </c>
      <c r="D23" s="60">
        <f>SUM(E23:G23)</f>
        <v>6216.76</v>
      </c>
      <c r="E23" s="60">
        <v>6216.76</v>
      </c>
      <c r="F23" s="60" t="s">
        <v>38</v>
      </c>
      <c r="G23" s="60" t="s">
        <v>38</v>
      </c>
    </row>
    <row r="24" spans="1:7" ht="21" customHeight="1">
      <c r="A24" s="59" t="s">
        <v>110</v>
      </c>
      <c r="B24" s="60" t="s">
        <v>38</v>
      </c>
      <c r="C24" s="61" t="s">
        <v>116</v>
      </c>
      <c r="D24" s="60"/>
      <c r="E24" s="60" t="s">
        <v>38</v>
      </c>
      <c r="F24" s="60" t="s">
        <v>38</v>
      </c>
      <c r="G24" s="60" t="s">
        <v>38</v>
      </c>
    </row>
    <row r="25" spans="1:7" ht="21" customHeight="1">
      <c r="A25" s="59" t="s">
        <v>111</v>
      </c>
      <c r="B25" s="60" t="s">
        <v>38</v>
      </c>
      <c r="C25" s="65" t="s">
        <v>38</v>
      </c>
      <c r="D25" s="60"/>
      <c r="E25" s="66" t="s">
        <v>38</v>
      </c>
      <c r="F25" s="66" t="s">
        <v>38</v>
      </c>
      <c r="G25" s="60" t="s">
        <v>38</v>
      </c>
    </row>
    <row r="26" spans="1:7" ht="21" customHeight="1">
      <c r="A26" s="63" t="s">
        <v>33</v>
      </c>
      <c r="B26" s="60">
        <v>6216.76</v>
      </c>
      <c r="C26" s="64" t="s">
        <v>33</v>
      </c>
      <c r="D26" s="60">
        <f>SUM(E26:G26)</f>
        <v>6216.76</v>
      </c>
      <c r="E26" s="60">
        <v>6216.76</v>
      </c>
      <c r="F26" s="60" t="s">
        <v>38</v>
      </c>
      <c r="G26" s="60" t="s">
        <v>38</v>
      </c>
    </row>
    <row r="27" spans="1:7" ht="21" customHeight="1">
      <c r="A27" s="120" t="s">
        <v>117</v>
      </c>
      <c r="B27" s="120"/>
      <c r="C27" s="120"/>
      <c r="D27" s="120"/>
      <c r="E27" s="120"/>
      <c r="F27" s="120"/>
      <c r="G27" s="120"/>
    </row>
  </sheetData>
  <mergeCells count="9">
    <mergeCell ref="A27:G27"/>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86597222222222203" right="0.47222222222222199" top="0.47222222222222199" bottom="0.78680555555555598" header="0.31458333333333299" footer="0.31458333333333299"/>
  <pageSetup paperSize="9" scale="8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5"/>
  <sheetViews>
    <sheetView workbookViewId="0">
      <selection activeCell="D14" sqref="D14"/>
    </sheetView>
  </sheetViews>
  <sheetFormatPr defaultColWidth="7.83203125" defaultRowHeight="15"/>
  <cols>
    <col min="1" max="1" width="27" style="44" customWidth="1"/>
    <col min="2" max="2" width="56.33203125" style="45" customWidth="1"/>
    <col min="3" max="3" width="31.33203125" style="46" customWidth="1"/>
    <col min="4" max="4" width="33.6640625" style="46" customWidth="1"/>
    <col min="5" max="5" width="32.6640625" style="46" customWidth="1"/>
    <col min="6" max="248" width="10.33203125" style="46" customWidth="1"/>
    <col min="249" max="16384" width="7.83203125" style="46"/>
  </cols>
  <sheetData>
    <row r="1" spans="1:5" ht="30" customHeight="1">
      <c r="A1" s="102" t="s">
        <v>118</v>
      </c>
      <c r="B1" s="103"/>
      <c r="C1" s="103"/>
      <c r="D1" s="103"/>
      <c r="E1" s="103"/>
    </row>
    <row r="2" spans="1:5" s="1" customFormat="1" ht="12.75" customHeight="1">
      <c r="A2" s="3"/>
      <c r="E2" s="43" t="s">
        <v>119</v>
      </c>
    </row>
    <row r="3" spans="1:5" s="1" customFormat="1" ht="12.75" customHeight="1">
      <c r="A3" s="123" t="s">
        <v>3</v>
      </c>
      <c r="B3" s="123"/>
      <c r="E3" s="43" t="s">
        <v>4</v>
      </c>
    </row>
    <row r="4" spans="1:5" ht="30" customHeight="1">
      <c r="A4" s="128" t="s">
        <v>45</v>
      </c>
      <c r="B4" s="128" t="s">
        <v>46</v>
      </c>
      <c r="C4" s="124" t="s">
        <v>8</v>
      </c>
      <c r="D4" s="125"/>
      <c r="E4" s="125"/>
    </row>
    <row r="5" spans="1:5" ht="30" customHeight="1">
      <c r="A5" s="128"/>
      <c r="B5" s="128"/>
      <c r="C5" s="47" t="s">
        <v>49</v>
      </c>
      <c r="D5" s="47" t="s">
        <v>93</v>
      </c>
      <c r="E5" s="47" t="s">
        <v>94</v>
      </c>
    </row>
    <row r="6" spans="1:5" ht="21" customHeight="1">
      <c r="A6" s="126" t="s">
        <v>120</v>
      </c>
      <c r="B6" s="126"/>
      <c r="C6" s="48">
        <f>C7+C17+C21+C24</f>
        <v>6216.7599999999993</v>
      </c>
      <c r="D6" s="48">
        <f>D7+D17+D21+D24</f>
        <v>839.77</v>
      </c>
      <c r="E6" s="48">
        <f>E7+E17+E21+E24</f>
        <v>5376.99</v>
      </c>
    </row>
    <row r="7" spans="1:5" ht="27" customHeight="1">
      <c r="A7" s="11" t="s">
        <v>50</v>
      </c>
      <c r="B7" s="11" t="s">
        <v>51</v>
      </c>
      <c r="C7" s="48">
        <f>SUM(D7:E7)</f>
        <v>6107.1399999999994</v>
      </c>
      <c r="D7" s="48">
        <f>D8+D11+D13</f>
        <v>730.15</v>
      </c>
      <c r="E7" s="48">
        <f>E8+E11+E13</f>
        <v>5376.99</v>
      </c>
    </row>
    <row r="8" spans="1:5" ht="27" customHeight="1">
      <c r="A8" s="11" t="s">
        <v>52</v>
      </c>
      <c r="B8" s="11" t="s">
        <v>53</v>
      </c>
      <c r="C8" s="48">
        <f t="shared" ref="C8:C26" si="0">SUM(D8:E8)</f>
        <v>6042.71</v>
      </c>
      <c r="D8" s="48">
        <f>D9+D10</f>
        <v>726.16</v>
      </c>
      <c r="E8" s="48">
        <f>E9+E10</f>
        <v>5316.55</v>
      </c>
    </row>
    <row r="9" spans="1:5" ht="27" customHeight="1">
      <c r="A9" s="11" t="s">
        <v>54</v>
      </c>
      <c r="B9" s="11" t="s">
        <v>55</v>
      </c>
      <c r="C9" s="48">
        <f t="shared" si="0"/>
        <v>6021.16</v>
      </c>
      <c r="D9" s="48">
        <v>726.16</v>
      </c>
      <c r="E9" s="48">
        <v>5295</v>
      </c>
    </row>
    <row r="10" spans="1:5" ht="27" customHeight="1">
      <c r="A10" s="11" t="s">
        <v>56</v>
      </c>
      <c r="B10" s="11" t="s">
        <v>57</v>
      </c>
      <c r="C10" s="48">
        <f t="shared" si="0"/>
        <v>21.55</v>
      </c>
      <c r="D10" s="48"/>
      <c r="E10" s="48">
        <v>21.55</v>
      </c>
    </row>
    <row r="11" spans="1:5" ht="27" customHeight="1">
      <c r="A11" s="11" t="s">
        <v>58</v>
      </c>
      <c r="B11" s="11" t="s">
        <v>59</v>
      </c>
      <c r="C11" s="48">
        <f t="shared" si="0"/>
        <v>3.99</v>
      </c>
      <c r="D11" s="48">
        <f>D12</f>
        <v>3.99</v>
      </c>
      <c r="E11" s="48"/>
    </row>
    <row r="12" spans="1:5" ht="27" customHeight="1">
      <c r="A12" s="11" t="s">
        <v>60</v>
      </c>
      <c r="B12" s="11" t="s">
        <v>61</v>
      </c>
      <c r="C12" s="48">
        <f t="shared" si="0"/>
        <v>3.99</v>
      </c>
      <c r="D12" s="48">
        <v>3.99</v>
      </c>
      <c r="E12" s="48"/>
    </row>
    <row r="13" spans="1:5" ht="27" customHeight="1">
      <c r="A13" s="11" t="s">
        <v>62</v>
      </c>
      <c r="B13" s="11" t="s">
        <v>63</v>
      </c>
      <c r="C13" s="48">
        <f t="shared" si="0"/>
        <v>60.44</v>
      </c>
      <c r="D13" s="48"/>
      <c r="E13" s="48">
        <f>E14+E15+E16</f>
        <v>60.44</v>
      </c>
    </row>
    <row r="14" spans="1:5" ht="27" customHeight="1">
      <c r="A14" s="11" t="s">
        <v>64</v>
      </c>
      <c r="B14" s="11" t="s">
        <v>65</v>
      </c>
      <c r="C14" s="48">
        <f t="shared" si="0"/>
        <v>3.68</v>
      </c>
      <c r="D14" s="48"/>
      <c r="E14" s="48">
        <v>3.68</v>
      </c>
    </row>
    <row r="15" spans="1:5" ht="27" customHeight="1">
      <c r="A15" s="11" t="s">
        <v>66</v>
      </c>
      <c r="B15" s="11" t="s">
        <v>67</v>
      </c>
      <c r="C15" s="48">
        <f t="shared" si="0"/>
        <v>46.76</v>
      </c>
      <c r="D15" s="48"/>
      <c r="E15" s="48">
        <v>46.76</v>
      </c>
    </row>
    <row r="16" spans="1:5" ht="27" customHeight="1">
      <c r="A16" s="11" t="s">
        <v>68</v>
      </c>
      <c r="B16" s="11" t="s">
        <v>69</v>
      </c>
      <c r="C16" s="48">
        <f t="shared" si="0"/>
        <v>10</v>
      </c>
      <c r="D16" s="48"/>
      <c r="E16" s="48">
        <v>10</v>
      </c>
    </row>
    <row r="17" spans="1:5" ht="27" customHeight="1">
      <c r="A17" s="11" t="s">
        <v>70</v>
      </c>
      <c r="B17" s="11" t="s">
        <v>71</v>
      </c>
      <c r="C17" s="48">
        <f t="shared" si="0"/>
        <v>56.12</v>
      </c>
      <c r="D17" s="48">
        <f>D18</f>
        <v>56.12</v>
      </c>
      <c r="E17" s="48"/>
    </row>
    <row r="18" spans="1:5" ht="27" customHeight="1">
      <c r="A18" s="11" t="s">
        <v>72</v>
      </c>
      <c r="B18" s="11" t="s">
        <v>73</v>
      </c>
      <c r="C18" s="48">
        <f t="shared" si="0"/>
        <v>56.12</v>
      </c>
      <c r="D18" s="48">
        <f>D19+D20</f>
        <v>56.12</v>
      </c>
      <c r="E18" s="48"/>
    </row>
    <row r="19" spans="1:5" ht="27" customHeight="1">
      <c r="A19" s="11" t="s">
        <v>74</v>
      </c>
      <c r="B19" s="11" t="s">
        <v>75</v>
      </c>
      <c r="C19" s="48">
        <f t="shared" si="0"/>
        <v>37.409999999999997</v>
      </c>
      <c r="D19" s="48">
        <v>37.409999999999997</v>
      </c>
      <c r="E19" s="48"/>
    </row>
    <row r="20" spans="1:5" ht="27" customHeight="1">
      <c r="A20" s="11" t="s">
        <v>76</v>
      </c>
      <c r="B20" s="11" t="s">
        <v>77</v>
      </c>
      <c r="C20" s="48">
        <f t="shared" si="0"/>
        <v>18.71</v>
      </c>
      <c r="D20" s="48">
        <v>18.71</v>
      </c>
      <c r="E20" s="48"/>
    </row>
    <row r="21" spans="1:5" ht="27" customHeight="1">
      <c r="A21" s="11" t="s">
        <v>78</v>
      </c>
      <c r="B21" s="11" t="s">
        <v>79</v>
      </c>
      <c r="C21" s="48">
        <f t="shared" si="0"/>
        <v>23.35</v>
      </c>
      <c r="D21" s="48">
        <f>D22</f>
        <v>23.35</v>
      </c>
      <c r="E21" s="48"/>
    </row>
    <row r="22" spans="1:5" ht="27" customHeight="1">
      <c r="A22" s="11" t="s">
        <v>80</v>
      </c>
      <c r="B22" s="11" t="s">
        <v>81</v>
      </c>
      <c r="C22" s="48">
        <f t="shared" si="0"/>
        <v>23.35</v>
      </c>
      <c r="D22" s="48">
        <f>D23</f>
        <v>23.35</v>
      </c>
      <c r="E22" s="48"/>
    </row>
    <row r="23" spans="1:5" ht="27" customHeight="1">
      <c r="A23" s="11" t="s">
        <v>82</v>
      </c>
      <c r="B23" s="11" t="s">
        <v>83</v>
      </c>
      <c r="C23" s="48">
        <f t="shared" si="0"/>
        <v>23.35</v>
      </c>
      <c r="D23" s="48">
        <v>23.35</v>
      </c>
      <c r="E23" s="48"/>
    </row>
    <row r="24" spans="1:5" ht="27" customHeight="1">
      <c r="A24" s="11" t="s">
        <v>84</v>
      </c>
      <c r="B24" s="11" t="s">
        <v>85</v>
      </c>
      <c r="C24" s="48">
        <f t="shared" si="0"/>
        <v>30.15</v>
      </c>
      <c r="D24" s="48">
        <f>D25</f>
        <v>30.15</v>
      </c>
      <c r="E24" s="48"/>
    </row>
    <row r="25" spans="1:5" ht="27" customHeight="1">
      <c r="A25" s="11" t="s">
        <v>86</v>
      </c>
      <c r="B25" s="11" t="s">
        <v>87</v>
      </c>
      <c r="C25" s="48">
        <f t="shared" si="0"/>
        <v>30.15</v>
      </c>
      <c r="D25" s="48">
        <f>D26</f>
        <v>30.15</v>
      </c>
      <c r="E25" s="48"/>
    </row>
    <row r="26" spans="1:5" ht="27" customHeight="1">
      <c r="A26" s="11" t="s">
        <v>88</v>
      </c>
      <c r="B26" s="11" t="s">
        <v>89</v>
      </c>
      <c r="C26" s="48">
        <f t="shared" si="0"/>
        <v>30.15</v>
      </c>
      <c r="D26" s="48">
        <v>30.15</v>
      </c>
      <c r="E26" s="48"/>
    </row>
    <row r="27" spans="1:5" ht="21" customHeight="1">
      <c r="A27" s="127" t="s">
        <v>121</v>
      </c>
      <c r="B27" s="127"/>
      <c r="C27" s="127"/>
      <c r="D27" s="127"/>
      <c r="E27" s="127"/>
    </row>
    <row r="28" spans="1:5" ht="21" customHeight="1">
      <c r="A28" s="49" t="s">
        <v>99</v>
      </c>
      <c r="B28" s="50"/>
      <c r="C28" s="51"/>
      <c r="D28" s="51"/>
      <c r="E28" s="51"/>
    </row>
    <row r="29" spans="1:5" ht="21" customHeight="1">
      <c r="A29" s="32"/>
      <c r="B29" s="50"/>
      <c r="C29" s="51"/>
      <c r="D29" s="51"/>
      <c r="E29" s="51"/>
    </row>
    <row r="30" spans="1:5" ht="21" customHeight="1">
      <c r="A30" s="32"/>
      <c r="B30" s="50"/>
      <c r="C30" s="51"/>
      <c r="D30" s="51"/>
      <c r="E30" s="51"/>
    </row>
    <row r="31" spans="1:5" ht="21" customHeight="1">
      <c r="A31" s="32"/>
      <c r="B31" s="50"/>
      <c r="C31" s="51"/>
      <c r="D31" s="51"/>
      <c r="E31" s="51"/>
    </row>
    <row r="32" spans="1:5" ht="21" customHeight="1">
      <c r="A32" s="32"/>
      <c r="B32" s="50"/>
      <c r="C32" s="51"/>
      <c r="D32" s="51"/>
      <c r="E32" s="51"/>
    </row>
    <row r="33" spans="1:5" ht="21" customHeight="1">
      <c r="A33" s="32"/>
      <c r="B33" s="50"/>
      <c r="C33" s="51"/>
      <c r="D33" s="51"/>
      <c r="E33" s="51"/>
    </row>
    <row r="34" spans="1:5" ht="21" customHeight="1">
      <c r="A34" s="32"/>
      <c r="B34" s="50"/>
      <c r="C34" s="51"/>
      <c r="D34" s="51"/>
      <c r="E34" s="51"/>
    </row>
    <row r="35" spans="1:5" ht="21" customHeight="1">
      <c r="A35" s="32"/>
      <c r="B35" s="50"/>
      <c r="C35" s="51"/>
      <c r="D35" s="51"/>
      <c r="E35" s="51"/>
    </row>
    <row r="36" spans="1:5" ht="21" customHeight="1">
      <c r="A36" s="32"/>
      <c r="B36" s="50"/>
      <c r="C36" s="51"/>
      <c r="D36" s="51"/>
      <c r="E36" s="51"/>
    </row>
    <row r="37" spans="1:5" ht="21" customHeight="1">
      <c r="A37" s="32"/>
      <c r="B37" s="50"/>
      <c r="C37" s="51"/>
      <c r="D37" s="51"/>
      <c r="E37" s="51"/>
    </row>
    <row r="38" spans="1:5" ht="21" customHeight="1">
      <c r="A38" s="32"/>
      <c r="B38" s="50"/>
      <c r="C38" s="51"/>
      <c r="D38" s="51"/>
      <c r="E38" s="51"/>
    </row>
    <row r="39" spans="1:5" ht="21" customHeight="1">
      <c r="A39" s="52"/>
      <c r="B39" s="53"/>
      <c r="C39" s="54"/>
      <c r="D39" s="54"/>
      <c r="E39" s="54"/>
    </row>
    <row r="40" spans="1:5" ht="21" customHeight="1">
      <c r="A40" s="52"/>
      <c r="B40" s="53"/>
      <c r="C40" s="54"/>
      <c r="D40" s="54"/>
      <c r="E40" s="54"/>
    </row>
    <row r="41" spans="1:5" ht="21" customHeight="1">
      <c r="A41" s="52"/>
      <c r="B41" s="53"/>
      <c r="C41" s="54"/>
      <c r="D41" s="54"/>
      <c r="E41" s="54"/>
    </row>
    <row r="42" spans="1:5" ht="21" customHeight="1">
      <c r="A42" s="52"/>
      <c r="B42" s="53"/>
      <c r="C42" s="54"/>
      <c r="D42" s="54"/>
      <c r="E42" s="54"/>
    </row>
    <row r="43" spans="1:5" ht="21" customHeight="1">
      <c r="A43" s="52"/>
      <c r="B43" s="53"/>
      <c r="C43" s="54"/>
      <c r="D43" s="54"/>
      <c r="E43" s="54"/>
    </row>
    <row r="44" spans="1:5">
      <c r="A44" s="52"/>
      <c r="B44" s="53"/>
      <c r="C44" s="54"/>
      <c r="D44" s="54"/>
      <c r="E44" s="54"/>
    </row>
    <row r="45" spans="1:5">
      <c r="A45" s="52"/>
      <c r="B45" s="53"/>
      <c r="C45" s="54"/>
      <c r="D45" s="54"/>
      <c r="E45" s="54"/>
    </row>
    <row r="46" spans="1:5">
      <c r="A46" s="52"/>
      <c r="B46" s="53"/>
      <c r="C46" s="54"/>
      <c r="D46" s="54"/>
      <c r="E46" s="54"/>
    </row>
    <row r="47" spans="1:5">
      <c r="A47" s="52"/>
      <c r="B47" s="53"/>
      <c r="C47" s="54"/>
      <c r="D47" s="54"/>
      <c r="E47" s="54"/>
    </row>
    <row r="48" spans="1:5">
      <c r="A48" s="52"/>
      <c r="B48" s="53"/>
      <c r="C48" s="54"/>
      <c r="D48" s="54"/>
      <c r="E48" s="54"/>
    </row>
    <row r="49" spans="1:5">
      <c r="A49" s="52"/>
      <c r="B49" s="53"/>
      <c r="C49" s="54"/>
      <c r="D49" s="54"/>
      <c r="E49" s="54"/>
    </row>
    <row r="50" spans="1:5">
      <c r="A50" s="52"/>
      <c r="B50" s="53"/>
      <c r="C50" s="54"/>
      <c r="D50" s="54"/>
      <c r="E50" s="54"/>
    </row>
    <row r="51" spans="1:5">
      <c r="A51" s="52"/>
      <c r="B51" s="53"/>
      <c r="C51" s="54"/>
      <c r="D51" s="54"/>
      <c r="E51" s="54"/>
    </row>
    <row r="52" spans="1:5">
      <c r="A52" s="52"/>
      <c r="B52" s="53"/>
      <c r="C52" s="54"/>
      <c r="D52" s="54"/>
      <c r="E52" s="54"/>
    </row>
    <row r="53" spans="1:5">
      <c r="A53" s="52"/>
      <c r="B53" s="53"/>
      <c r="C53" s="54"/>
      <c r="D53" s="54"/>
      <c r="E53" s="54"/>
    </row>
    <row r="54" spans="1:5">
      <c r="A54" s="52"/>
      <c r="B54" s="53"/>
      <c r="C54" s="54"/>
      <c r="D54" s="54"/>
      <c r="E54" s="54"/>
    </row>
    <row r="55" spans="1:5">
      <c r="A55" s="52"/>
      <c r="B55" s="53"/>
      <c r="C55" s="54"/>
      <c r="D55" s="54"/>
      <c r="E55" s="54"/>
    </row>
    <row r="56" spans="1:5">
      <c r="A56" s="52"/>
      <c r="B56" s="53"/>
      <c r="C56" s="54"/>
      <c r="D56" s="54"/>
      <c r="E56" s="54"/>
    </row>
    <row r="57" spans="1:5">
      <c r="A57" s="52"/>
      <c r="B57" s="53"/>
      <c r="C57" s="54"/>
      <c r="D57" s="54"/>
      <c r="E57" s="54"/>
    </row>
    <row r="58" spans="1:5">
      <c r="A58" s="52"/>
      <c r="B58" s="53"/>
      <c r="C58" s="54"/>
      <c r="D58" s="54"/>
      <c r="E58" s="54"/>
    </row>
    <row r="59" spans="1:5">
      <c r="A59" s="52"/>
      <c r="B59" s="53"/>
      <c r="C59" s="54"/>
      <c r="D59" s="54"/>
      <c r="E59" s="54"/>
    </row>
    <row r="60" spans="1:5">
      <c r="A60" s="52"/>
      <c r="B60" s="53"/>
      <c r="C60" s="54"/>
      <c r="D60" s="54"/>
      <c r="E60" s="54"/>
    </row>
    <row r="61" spans="1:5">
      <c r="A61" s="52"/>
      <c r="B61" s="53"/>
      <c r="C61" s="54"/>
      <c r="D61" s="54"/>
      <c r="E61" s="54"/>
    </row>
    <row r="62" spans="1:5">
      <c r="A62" s="52"/>
      <c r="B62" s="53"/>
      <c r="C62" s="54"/>
      <c r="D62" s="54"/>
      <c r="E62" s="54"/>
    </row>
    <row r="63" spans="1:5">
      <c r="A63" s="52"/>
      <c r="B63" s="53"/>
      <c r="C63" s="55"/>
      <c r="D63" s="55"/>
      <c r="E63" s="55"/>
    </row>
    <row r="64" spans="1:5">
      <c r="A64" s="52"/>
      <c r="B64" s="53"/>
      <c r="C64" s="55"/>
      <c r="D64" s="55"/>
      <c r="E64" s="55"/>
    </row>
    <row r="65" spans="1:5">
      <c r="A65" s="52"/>
      <c r="B65" s="53"/>
      <c r="C65" s="55"/>
      <c r="D65" s="55"/>
      <c r="E65" s="55"/>
    </row>
    <row r="66" spans="1:5">
      <c r="A66" s="52"/>
      <c r="B66" s="53"/>
      <c r="C66" s="55"/>
      <c r="D66" s="55"/>
      <c r="E66" s="55"/>
    </row>
    <row r="67" spans="1:5">
      <c r="A67" s="52"/>
      <c r="B67" s="53"/>
      <c r="C67" s="55"/>
      <c r="D67" s="55"/>
      <c r="E67" s="55"/>
    </row>
    <row r="68" spans="1:5">
      <c r="A68" s="52"/>
      <c r="B68" s="53"/>
      <c r="C68" s="55"/>
      <c r="D68" s="55"/>
      <c r="E68" s="55"/>
    </row>
    <row r="69" spans="1:5">
      <c r="A69" s="52"/>
      <c r="B69" s="53"/>
      <c r="C69" s="55"/>
      <c r="D69" s="55"/>
      <c r="E69" s="55"/>
    </row>
    <row r="70" spans="1:5">
      <c r="A70" s="52"/>
      <c r="B70" s="53"/>
      <c r="C70" s="55"/>
      <c r="D70" s="55"/>
      <c r="E70" s="55"/>
    </row>
    <row r="71" spans="1:5">
      <c r="A71" s="52"/>
      <c r="B71" s="53"/>
      <c r="C71" s="55"/>
      <c r="D71" s="55"/>
      <c r="E71" s="55"/>
    </row>
    <row r="72" spans="1:5">
      <c r="A72" s="52"/>
      <c r="B72" s="53"/>
      <c r="C72" s="55"/>
      <c r="D72" s="55"/>
      <c r="E72" s="55"/>
    </row>
    <row r="73" spans="1:5">
      <c r="A73" s="52"/>
      <c r="B73" s="53"/>
      <c r="C73" s="55"/>
      <c r="D73" s="55"/>
      <c r="E73" s="55"/>
    </row>
    <row r="74" spans="1:5">
      <c r="A74" s="52"/>
      <c r="B74" s="53"/>
      <c r="C74" s="55"/>
      <c r="D74" s="55"/>
      <c r="E74" s="55"/>
    </row>
    <row r="75" spans="1:5">
      <c r="A75" s="52"/>
      <c r="B75" s="53"/>
      <c r="C75" s="55"/>
      <c r="D75" s="55"/>
      <c r="E75" s="55"/>
    </row>
    <row r="76" spans="1:5">
      <c r="A76" s="52"/>
      <c r="B76" s="53"/>
      <c r="C76" s="55"/>
      <c r="D76" s="55"/>
      <c r="E76" s="55"/>
    </row>
    <row r="77" spans="1:5">
      <c r="A77" s="52"/>
      <c r="B77" s="53"/>
      <c r="C77" s="55"/>
      <c r="D77" s="55"/>
      <c r="E77" s="55"/>
    </row>
    <row r="78" spans="1:5">
      <c r="A78" s="52"/>
      <c r="B78" s="53"/>
      <c r="C78" s="55"/>
      <c r="D78" s="55"/>
      <c r="E78" s="55"/>
    </row>
    <row r="79" spans="1:5">
      <c r="A79" s="52"/>
      <c r="B79" s="53"/>
      <c r="C79" s="55"/>
      <c r="D79" s="55"/>
      <c r="E79" s="55"/>
    </row>
    <row r="80" spans="1:5">
      <c r="A80" s="52"/>
      <c r="B80" s="53"/>
      <c r="C80" s="55"/>
      <c r="D80" s="55"/>
      <c r="E80" s="55"/>
    </row>
    <row r="81" spans="1:5">
      <c r="A81" s="52"/>
      <c r="B81" s="53"/>
      <c r="C81" s="55"/>
      <c r="D81" s="55"/>
      <c r="E81" s="55"/>
    </row>
    <row r="82" spans="1:5">
      <c r="A82" s="52"/>
      <c r="B82" s="53"/>
      <c r="C82" s="55"/>
      <c r="D82" s="55"/>
      <c r="E82" s="55"/>
    </row>
    <row r="83" spans="1:5">
      <c r="A83" s="52"/>
      <c r="B83" s="53"/>
      <c r="C83" s="55"/>
      <c r="D83" s="55"/>
      <c r="E83" s="55"/>
    </row>
    <row r="84" spans="1:5">
      <c r="A84" s="52"/>
      <c r="B84" s="53"/>
      <c r="C84" s="55"/>
      <c r="D84" s="55"/>
      <c r="E84" s="55"/>
    </row>
    <row r="85" spans="1:5">
      <c r="A85" s="52"/>
      <c r="B85" s="53"/>
      <c r="C85" s="55"/>
      <c r="D85" s="55"/>
      <c r="E85" s="55"/>
    </row>
    <row r="86" spans="1:5">
      <c r="A86" s="52"/>
      <c r="B86" s="53"/>
      <c r="C86" s="55"/>
      <c r="D86" s="55"/>
      <c r="E86" s="55"/>
    </row>
    <row r="87" spans="1:5">
      <c r="A87" s="52"/>
      <c r="B87" s="53"/>
      <c r="C87" s="55"/>
      <c r="D87" s="55"/>
      <c r="E87" s="55"/>
    </row>
    <row r="88" spans="1:5">
      <c r="A88" s="52"/>
      <c r="B88" s="53"/>
      <c r="C88" s="55"/>
      <c r="D88" s="55"/>
      <c r="E88" s="55"/>
    </row>
    <row r="89" spans="1:5">
      <c r="A89" s="52"/>
      <c r="B89" s="53"/>
      <c r="C89" s="55"/>
      <c r="D89" s="55"/>
      <c r="E89" s="55"/>
    </row>
    <row r="90" spans="1:5">
      <c r="A90" s="52"/>
      <c r="B90" s="53"/>
      <c r="C90" s="55"/>
      <c r="D90" s="55"/>
      <c r="E90" s="55"/>
    </row>
    <row r="91" spans="1:5">
      <c r="A91" s="52"/>
      <c r="B91" s="53"/>
      <c r="C91" s="55"/>
      <c r="D91" s="55"/>
      <c r="E91" s="55"/>
    </row>
    <row r="92" spans="1:5">
      <c r="A92" s="52"/>
      <c r="B92" s="53"/>
      <c r="C92" s="55"/>
      <c r="D92" s="55"/>
      <c r="E92" s="55"/>
    </row>
    <row r="93" spans="1:5">
      <c r="A93" s="52"/>
      <c r="B93" s="53"/>
      <c r="C93" s="55"/>
      <c r="D93" s="55"/>
      <c r="E93" s="55"/>
    </row>
    <row r="94" spans="1:5">
      <c r="A94" s="52"/>
      <c r="B94" s="53"/>
      <c r="C94" s="55"/>
      <c r="D94" s="55"/>
      <c r="E94" s="55"/>
    </row>
    <row r="95" spans="1:5">
      <c r="A95" s="52"/>
      <c r="B95" s="53"/>
      <c r="C95" s="55"/>
      <c r="D95" s="55"/>
      <c r="E95" s="55"/>
    </row>
    <row r="96" spans="1:5">
      <c r="A96" s="52"/>
      <c r="B96" s="53"/>
      <c r="C96" s="55"/>
      <c r="D96" s="55"/>
      <c r="E96" s="55"/>
    </row>
    <row r="97" spans="1:5">
      <c r="A97" s="52"/>
      <c r="B97" s="53"/>
      <c r="C97" s="55"/>
      <c r="D97" s="55"/>
      <c r="E97" s="55"/>
    </row>
    <row r="98" spans="1:5">
      <c r="A98" s="52"/>
      <c r="B98" s="53"/>
      <c r="C98" s="55"/>
      <c r="D98" s="55"/>
      <c r="E98" s="55"/>
    </row>
    <row r="99" spans="1:5">
      <c r="A99" s="52"/>
      <c r="B99" s="53"/>
      <c r="C99" s="55"/>
      <c r="D99" s="55"/>
      <c r="E99" s="55"/>
    </row>
    <row r="100" spans="1:5">
      <c r="A100" s="52"/>
      <c r="B100" s="53"/>
      <c r="C100" s="55"/>
      <c r="D100" s="55"/>
      <c r="E100" s="55"/>
    </row>
    <row r="101" spans="1:5">
      <c r="A101" s="52"/>
      <c r="B101" s="53"/>
      <c r="C101" s="55"/>
      <c r="D101" s="55"/>
      <c r="E101" s="55"/>
    </row>
    <row r="102" spans="1:5">
      <c r="A102" s="52"/>
      <c r="B102" s="53"/>
      <c r="C102" s="55"/>
      <c r="D102" s="55"/>
      <c r="E102" s="55"/>
    </row>
    <row r="103" spans="1:5">
      <c r="A103" s="52"/>
      <c r="B103" s="53"/>
      <c r="C103" s="55"/>
      <c r="D103" s="55"/>
      <c r="E103" s="55"/>
    </row>
    <row r="104" spans="1:5">
      <c r="A104" s="52"/>
      <c r="B104" s="53"/>
      <c r="C104" s="55"/>
      <c r="D104" s="55"/>
      <c r="E104" s="55"/>
    </row>
    <row r="105" spans="1:5">
      <c r="A105" s="52"/>
      <c r="B105" s="53"/>
      <c r="C105" s="55"/>
      <c r="D105" s="55"/>
      <c r="E105" s="55"/>
    </row>
    <row r="106" spans="1:5">
      <c r="A106" s="52"/>
      <c r="B106" s="53"/>
      <c r="C106" s="55"/>
      <c r="D106" s="55"/>
      <c r="E106" s="55"/>
    </row>
    <row r="107" spans="1:5">
      <c r="A107" s="52"/>
      <c r="B107" s="53"/>
      <c r="C107" s="55"/>
      <c r="D107" s="55"/>
      <c r="E107" s="55"/>
    </row>
    <row r="108" spans="1:5">
      <c r="A108" s="52"/>
      <c r="B108" s="53"/>
      <c r="C108" s="55"/>
      <c r="D108" s="55"/>
      <c r="E108" s="55"/>
    </row>
    <row r="109" spans="1:5">
      <c r="A109" s="52"/>
      <c r="B109" s="53"/>
      <c r="C109" s="55"/>
      <c r="D109" s="55"/>
      <c r="E109" s="55"/>
    </row>
    <row r="110" spans="1:5">
      <c r="A110" s="52"/>
      <c r="B110" s="53"/>
      <c r="C110" s="55"/>
      <c r="D110" s="55"/>
      <c r="E110" s="55"/>
    </row>
    <row r="111" spans="1:5">
      <c r="A111" s="52"/>
      <c r="B111" s="53"/>
      <c r="C111" s="55"/>
      <c r="D111" s="55"/>
      <c r="E111" s="55"/>
    </row>
    <row r="112" spans="1:5">
      <c r="A112" s="52"/>
      <c r="B112" s="53"/>
      <c r="C112" s="55"/>
      <c r="D112" s="55"/>
      <c r="E112" s="55"/>
    </row>
    <row r="113" spans="1:5">
      <c r="A113" s="52"/>
      <c r="B113" s="53"/>
      <c r="C113" s="55"/>
      <c r="D113" s="55"/>
      <c r="E113" s="55"/>
    </row>
    <row r="114" spans="1:5">
      <c r="A114" s="52"/>
      <c r="B114" s="53"/>
      <c r="C114" s="55"/>
      <c r="D114" s="55"/>
      <c r="E114" s="55"/>
    </row>
    <row r="115" spans="1:5">
      <c r="A115" s="52"/>
      <c r="B115" s="53"/>
      <c r="C115" s="55"/>
      <c r="D115" s="55"/>
      <c r="E115" s="55"/>
    </row>
    <row r="116" spans="1:5">
      <c r="A116" s="52"/>
      <c r="B116" s="53"/>
      <c r="C116" s="55"/>
      <c r="D116" s="55"/>
      <c r="E116" s="55"/>
    </row>
    <row r="117" spans="1:5">
      <c r="A117" s="52"/>
      <c r="B117" s="53"/>
      <c r="C117" s="55"/>
      <c r="D117" s="55"/>
      <c r="E117" s="55"/>
    </row>
    <row r="118" spans="1:5">
      <c r="A118" s="52"/>
      <c r="B118" s="53"/>
      <c r="C118" s="55"/>
      <c r="D118" s="55"/>
      <c r="E118" s="55"/>
    </row>
    <row r="119" spans="1:5">
      <c r="A119" s="52"/>
      <c r="B119" s="53"/>
      <c r="C119" s="55"/>
      <c r="D119" s="55"/>
      <c r="E119" s="55"/>
    </row>
    <row r="120" spans="1:5">
      <c r="A120" s="52"/>
      <c r="B120" s="53"/>
      <c r="C120" s="55"/>
      <c r="D120" s="55"/>
      <c r="E120" s="55"/>
    </row>
    <row r="121" spans="1:5">
      <c r="A121" s="52"/>
      <c r="B121" s="53"/>
      <c r="C121" s="55"/>
      <c r="D121" s="55"/>
      <c r="E121" s="55"/>
    </row>
    <row r="122" spans="1:5">
      <c r="A122" s="52"/>
      <c r="B122" s="53"/>
      <c r="C122" s="55"/>
      <c r="D122" s="55"/>
      <c r="E122" s="55"/>
    </row>
    <row r="123" spans="1:5">
      <c r="A123" s="52"/>
      <c r="B123" s="53"/>
      <c r="C123" s="55"/>
      <c r="D123" s="55"/>
      <c r="E123" s="55"/>
    </row>
    <row r="124" spans="1:5">
      <c r="A124" s="52"/>
      <c r="B124" s="53"/>
      <c r="C124" s="55"/>
      <c r="D124" s="55"/>
      <c r="E124" s="55"/>
    </row>
    <row r="125" spans="1:5">
      <c r="A125" s="52"/>
      <c r="B125" s="53"/>
      <c r="C125" s="55"/>
      <c r="D125" s="55"/>
      <c r="E125" s="55"/>
    </row>
  </sheetData>
  <mergeCells count="7">
    <mergeCell ref="A1:E1"/>
    <mergeCell ref="A3:B3"/>
    <mergeCell ref="C4:E4"/>
    <mergeCell ref="A6:B6"/>
    <mergeCell ref="A27:E27"/>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scale="66"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10" workbookViewId="0">
      <selection activeCell="I29" activeCellId="1" sqref="C29 I29"/>
    </sheetView>
  </sheetViews>
  <sheetFormatPr defaultColWidth="9.1640625" defaultRowHeight="12.75" customHeight="1"/>
  <cols>
    <col min="1" max="1" width="14.1640625" style="1" customWidth="1"/>
    <col min="2" max="2" width="44.1640625" style="1" customWidth="1"/>
    <col min="3" max="3" width="18.33203125" style="1" customWidth="1"/>
    <col min="4" max="4" width="18" style="1" customWidth="1"/>
    <col min="5" max="5" width="36.5" style="1" customWidth="1"/>
    <col min="6" max="6" width="16" style="1" customWidth="1"/>
    <col min="7" max="7" width="10.33203125" style="1" customWidth="1"/>
    <col min="8" max="8" width="36.6640625" style="1" customWidth="1"/>
    <col min="9" max="9" width="14"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2" t="s">
        <v>122</v>
      </c>
      <c r="B1" s="103"/>
      <c r="C1" s="103"/>
      <c r="D1" s="103"/>
      <c r="E1" s="103"/>
      <c r="F1" s="103"/>
      <c r="G1" s="103"/>
      <c r="H1" s="103"/>
      <c r="I1" s="103"/>
    </row>
    <row r="2" spans="1:9" ht="14.25">
      <c r="A2" s="3"/>
      <c r="B2" s="34"/>
      <c r="C2" s="34"/>
      <c r="D2" s="34"/>
      <c r="I2" s="43" t="s">
        <v>123</v>
      </c>
    </row>
    <row r="3" spans="1:9" ht="14.25">
      <c r="A3" s="104" t="s">
        <v>3</v>
      </c>
      <c r="B3" s="104"/>
      <c r="I3" s="43" t="s">
        <v>4</v>
      </c>
    </row>
    <row r="4" spans="1:9" ht="28.5" customHeight="1">
      <c r="A4" s="129" t="s">
        <v>124</v>
      </c>
      <c r="B4" s="130"/>
      <c r="C4" s="130"/>
      <c r="D4" s="130" t="s">
        <v>125</v>
      </c>
      <c r="E4" s="130"/>
      <c r="F4" s="130" t="s">
        <v>38</v>
      </c>
      <c r="G4" s="130" t="s">
        <v>38</v>
      </c>
      <c r="H4" s="130" t="s">
        <v>38</v>
      </c>
      <c r="I4" s="131" t="s">
        <v>38</v>
      </c>
    </row>
    <row r="5" spans="1:9" ht="20.25" customHeight="1">
      <c r="A5" s="136" t="s">
        <v>126</v>
      </c>
      <c r="B5" s="137" t="s">
        <v>127</v>
      </c>
      <c r="C5" s="137" t="s">
        <v>128</v>
      </c>
      <c r="D5" s="137" t="s">
        <v>126</v>
      </c>
      <c r="E5" s="137" t="s">
        <v>127</v>
      </c>
      <c r="F5" s="137" t="s">
        <v>128</v>
      </c>
      <c r="G5" s="137" t="s">
        <v>126</v>
      </c>
      <c r="H5" s="137" t="s">
        <v>127</v>
      </c>
      <c r="I5" s="137" t="s">
        <v>128</v>
      </c>
    </row>
    <row r="6" spans="1:9" ht="21" customHeight="1">
      <c r="A6" s="136"/>
      <c r="B6" s="137" t="s">
        <v>38</v>
      </c>
      <c r="C6" s="137" t="s">
        <v>38</v>
      </c>
      <c r="D6" s="138" t="s">
        <v>38</v>
      </c>
      <c r="E6" s="138" t="s">
        <v>38</v>
      </c>
      <c r="F6" s="138" t="s">
        <v>38</v>
      </c>
      <c r="G6" s="138" t="s">
        <v>38</v>
      </c>
      <c r="H6" s="138" t="s">
        <v>38</v>
      </c>
      <c r="I6" s="138" t="s">
        <v>38</v>
      </c>
    </row>
    <row r="7" spans="1:9" ht="24" customHeight="1">
      <c r="A7" s="35" t="s">
        <v>129</v>
      </c>
      <c r="B7" s="35" t="s">
        <v>130</v>
      </c>
      <c r="C7" s="35">
        <v>409.46</v>
      </c>
      <c r="D7" s="35" t="s">
        <v>131</v>
      </c>
      <c r="E7" s="35" t="s">
        <v>132</v>
      </c>
      <c r="F7" s="35">
        <v>410.9</v>
      </c>
      <c r="G7" s="35" t="s">
        <v>133</v>
      </c>
      <c r="H7" s="35" t="s">
        <v>134</v>
      </c>
      <c r="I7" s="41">
        <v>5.74</v>
      </c>
    </row>
    <row r="8" spans="1:9" ht="24" customHeight="1">
      <c r="A8" s="36" t="s">
        <v>135</v>
      </c>
      <c r="B8" s="36" t="s">
        <v>136</v>
      </c>
      <c r="C8" s="36">
        <v>178.57</v>
      </c>
      <c r="D8" s="36" t="s">
        <v>137</v>
      </c>
      <c r="E8" s="36" t="s">
        <v>138</v>
      </c>
      <c r="F8" s="36">
        <v>18.399999999999999</v>
      </c>
      <c r="G8" s="36" t="s">
        <v>139</v>
      </c>
      <c r="H8" s="36" t="s">
        <v>140</v>
      </c>
      <c r="I8" s="41"/>
    </row>
    <row r="9" spans="1:9" ht="24" customHeight="1">
      <c r="A9" s="36" t="s">
        <v>141</v>
      </c>
      <c r="B9" s="36" t="s">
        <v>142</v>
      </c>
      <c r="C9" s="36">
        <v>4.45</v>
      </c>
      <c r="D9" s="36" t="s">
        <v>143</v>
      </c>
      <c r="E9" s="36" t="s">
        <v>144</v>
      </c>
      <c r="F9" s="36">
        <v>10.26</v>
      </c>
      <c r="G9" s="36" t="s">
        <v>145</v>
      </c>
      <c r="H9" s="36" t="s">
        <v>146</v>
      </c>
      <c r="I9" s="41">
        <v>1.74</v>
      </c>
    </row>
    <row r="10" spans="1:9" ht="24" customHeight="1">
      <c r="A10" s="36" t="s">
        <v>147</v>
      </c>
      <c r="B10" s="36" t="s">
        <v>148</v>
      </c>
      <c r="C10" s="36">
        <v>114.16</v>
      </c>
      <c r="D10" s="36" t="s">
        <v>149</v>
      </c>
      <c r="E10" s="36" t="s">
        <v>150</v>
      </c>
      <c r="F10" s="36">
        <v>1.2</v>
      </c>
      <c r="G10" s="36" t="s">
        <v>151</v>
      </c>
      <c r="H10" s="36" t="s">
        <v>152</v>
      </c>
      <c r="I10" s="41"/>
    </row>
    <row r="11" spans="1:9" ht="24" customHeight="1">
      <c r="A11" s="36" t="s">
        <v>153</v>
      </c>
      <c r="B11" s="36" t="s">
        <v>154</v>
      </c>
      <c r="C11" s="36">
        <v>37.409999999999997</v>
      </c>
      <c r="D11" s="36" t="s">
        <v>155</v>
      </c>
      <c r="E11" s="36" t="s">
        <v>156</v>
      </c>
      <c r="F11" s="36"/>
      <c r="G11" s="36" t="s">
        <v>157</v>
      </c>
      <c r="H11" s="36" t="s">
        <v>158</v>
      </c>
      <c r="I11" s="41"/>
    </row>
    <row r="12" spans="1:9" ht="24" customHeight="1">
      <c r="A12" s="36" t="s">
        <v>159</v>
      </c>
      <c r="B12" s="36" t="s">
        <v>160</v>
      </c>
      <c r="C12" s="36">
        <v>18.71</v>
      </c>
      <c r="D12" s="36" t="s">
        <v>161</v>
      </c>
      <c r="E12" s="36" t="s">
        <v>162</v>
      </c>
      <c r="F12" s="36">
        <v>21.94</v>
      </c>
      <c r="G12" s="37">
        <v>31022</v>
      </c>
      <c r="H12" s="38" t="s">
        <v>163</v>
      </c>
      <c r="I12" s="41">
        <v>4</v>
      </c>
    </row>
    <row r="13" spans="1:9" ht="24" customHeight="1">
      <c r="A13" s="36" t="s">
        <v>164</v>
      </c>
      <c r="B13" s="36" t="s">
        <v>165</v>
      </c>
      <c r="C13" s="36">
        <v>23.53</v>
      </c>
      <c r="D13" s="36" t="s">
        <v>166</v>
      </c>
      <c r="E13" s="36" t="s">
        <v>167</v>
      </c>
      <c r="F13" s="36">
        <v>64.56</v>
      </c>
      <c r="G13" s="36"/>
      <c r="H13" s="36"/>
      <c r="I13" s="41"/>
    </row>
    <row r="14" spans="1:9" ht="24" customHeight="1">
      <c r="A14" s="38" t="s">
        <v>168</v>
      </c>
      <c r="B14" s="38" t="s">
        <v>169</v>
      </c>
      <c r="C14" s="36">
        <v>2.48</v>
      </c>
      <c r="D14" s="38" t="s">
        <v>170</v>
      </c>
      <c r="E14" s="38" t="s">
        <v>171</v>
      </c>
      <c r="F14" s="36">
        <v>6.81</v>
      </c>
      <c r="G14" s="38"/>
      <c r="H14" s="38"/>
      <c r="I14" s="41"/>
    </row>
    <row r="15" spans="1:9" ht="24" customHeight="1">
      <c r="A15" s="38" t="s">
        <v>172</v>
      </c>
      <c r="B15" s="38" t="s">
        <v>89</v>
      </c>
      <c r="C15" s="36">
        <v>30.15</v>
      </c>
      <c r="D15" s="39" t="s">
        <v>173</v>
      </c>
      <c r="E15" s="39" t="s">
        <v>174</v>
      </c>
      <c r="F15" s="40">
        <v>15.29</v>
      </c>
      <c r="G15" s="38"/>
      <c r="H15" s="38"/>
      <c r="I15" s="41"/>
    </row>
    <row r="16" spans="1:9" ht="24" customHeight="1">
      <c r="A16" s="38" t="s">
        <v>175</v>
      </c>
      <c r="B16" s="38" t="s">
        <v>176</v>
      </c>
      <c r="C16" s="36">
        <v>13.67</v>
      </c>
      <c r="D16" s="39" t="s">
        <v>177</v>
      </c>
      <c r="E16" s="39" t="s">
        <v>178</v>
      </c>
      <c r="F16" s="40">
        <v>1.2</v>
      </c>
      <c r="G16" s="38"/>
      <c r="H16" s="38"/>
      <c r="I16" s="41"/>
    </row>
    <row r="17" spans="1:9" ht="24" customHeight="1">
      <c r="A17" s="38" t="s">
        <v>179</v>
      </c>
      <c r="B17" s="38" t="s">
        <v>180</v>
      </c>
      <c r="C17" s="36">
        <v>11.27</v>
      </c>
      <c r="D17" s="39" t="s">
        <v>181</v>
      </c>
      <c r="E17" s="39" t="s">
        <v>182</v>
      </c>
      <c r="F17" s="40">
        <v>33.68</v>
      </c>
      <c r="G17" s="38"/>
      <c r="H17" s="38"/>
      <c r="I17" s="41"/>
    </row>
    <row r="18" spans="1:9" ht="24" customHeight="1">
      <c r="A18" s="38" t="s">
        <v>183</v>
      </c>
      <c r="B18" s="38" t="s">
        <v>184</v>
      </c>
      <c r="C18" s="36">
        <v>2.4</v>
      </c>
      <c r="D18" s="39" t="s">
        <v>185</v>
      </c>
      <c r="E18" s="39" t="s">
        <v>186</v>
      </c>
      <c r="F18" s="40">
        <v>6.32</v>
      </c>
      <c r="G18" s="38"/>
      <c r="H18" s="38"/>
      <c r="I18" s="41"/>
    </row>
    <row r="19" spans="1:9" ht="24" customHeight="1">
      <c r="A19" s="38" t="s">
        <v>187</v>
      </c>
      <c r="B19" s="38" t="s">
        <v>188</v>
      </c>
      <c r="C19" s="36"/>
      <c r="D19" s="39" t="s">
        <v>189</v>
      </c>
      <c r="E19" s="39" t="s">
        <v>190</v>
      </c>
      <c r="F19" s="40">
        <v>0.6</v>
      </c>
      <c r="G19" s="38"/>
      <c r="H19" s="38"/>
      <c r="I19" s="41"/>
    </row>
    <row r="20" spans="1:9" ht="24" customHeight="1">
      <c r="A20" s="38"/>
      <c r="B20" s="38"/>
      <c r="C20" s="36"/>
      <c r="D20" s="39" t="s">
        <v>191</v>
      </c>
      <c r="E20" s="39" t="s">
        <v>192</v>
      </c>
      <c r="F20" s="40">
        <v>19.670000000000002</v>
      </c>
      <c r="G20" s="38"/>
      <c r="H20" s="38"/>
      <c r="I20" s="41"/>
    </row>
    <row r="21" spans="1:9" ht="24" customHeight="1">
      <c r="A21" s="38"/>
      <c r="B21" s="38"/>
      <c r="C21" s="36"/>
      <c r="D21" s="39" t="s">
        <v>193</v>
      </c>
      <c r="E21" s="39" t="s">
        <v>194</v>
      </c>
      <c r="F21" s="40"/>
      <c r="G21" s="38"/>
      <c r="H21" s="38"/>
      <c r="I21" s="41"/>
    </row>
    <row r="22" spans="1:9" ht="24" customHeight="1">
      <c r="A22" s="38"/>
      <c r="B22" s="38"/>
      <c r="C22" s="36"/>
      <c r="D22" s="39" t="s">
        <v>195</v>
      </c>
      <c r="E22" s="39" t="s">
        <v>196</v>
      </c>
      <c r="F22" s="40">
        <v>9.66</v>
      </c>
      <c r="G22" s="38"/>
      <c r="H22" s="38"/>
      <c r="I22" s="41"/>
    </row>
    <row r="23" spans="1:9" ht="24" customHeight="1">
      <c r="A23" s="38"/>
      <c r="B23" s="38"/>
      <c r="C23" s="36"/>
      <c r="D23" s="38" t="s">
        <v>197</v>
      </c>
      <c r="E23" s="38" t="s">
        <v>198</v>
      </c>
      <c r="F23" s="36">
        <v>89.48</v>
      </c>
      <c r="G23" s="38"/>
      <c r="H23" s="38"/>
      <c r="I23" s="41"/>
    </row>
    <row r="24" spans="1:9" ht="24" customHeight="1">
      <c r="A24" s="38"/>
      <c r="B24" s="38"/>
      <c r="C24" s="36"/>
      <c r="D24" s="38" t="s">
        <v>199</v>
      </c>
      <c r="E24" s="38" t="s">
        <v>200</v>
      </c>
      <c r="F24" s="36">
        <v>10.4</v>
      </c>
      <c r="G24" s="38"/>
      <c r="H24" s="38"/>
      <c r="I24" s="41"/>
    </row>
    <row r="25" spans="1:9" ht="24" customHeight="1">
      <c r="A25" s="38"/>
      <c r="B25" s="38"/>
      <c r="C25" s="36"/>
      <c r="D25" s="38" t="s">
        <v>201</v>
      </c>
      <c r="E25" s="38" t="s">
        <v>202</v>
      </c>
      <c r="F25" s="36">
        <v>69.25</v>
      </c>
      <c r="G25" s="38"/>
      <c r="H25" s="38"/>
      <c r="I25" s="41"/>
    </row>
    <row r="26" spans="1:9" ht="24" customHeight="1">
      <c r="A26" s="38"/>
      <c r="B26" s="38"/>
      <c r="C26" s="36"/>
      <c r="D26" s="38" t="s">
        <v>203</v>
      </c>
      <c r="E26" s="38" t="s">
        <v>204</v>
      </c>
      <c r="F26" s="36">
        <v>12.45</v>
      </c>
      <c r="G26" s="38"/>
      <c r="H26" s="38"/>
      <c r="I26" s="41"/>
    </row>
    <row r="27" spans="1:9" ht="24" customHeight="1">
      <c r="A27" s="38"/>
      <c r="B27" s="38"/>
      <c r="C27" s="36"/>
      <c r="D27" s="38" t="s">
        <v>205</v>
      </c>
      <c r="E27" s="38" t="s">
        <v>206</v>
      </c>
      <c r="F27" s="36">
        <v>0.87</v>
      </c>
      <c r="G27" s="38"/>
      <c r="H27" s="38"/>
      <c r="I27" s="41"/>
    </row>
    <row r="28" spans="1:9" ht="24" customHeight="1">
      <c r="A28" s="38"/>
      <c r="B28" s="38"/>
      <c r="C28" s="36"/>
      <c r="D28" s="11" t="s">
        <v>207</v>
      </c>
      <c r="E28" s="11" t="s">
        <v>208</v>
      </c>
      <c r="F28" s="36">
        <v>18.86</v>
      </c>
      <c r="G28" s="38"/>
      <c r="H28" s="38"/>
      <c r="I28" s="41"/>
    </row>
    <row r="29" spans="1:9" ht="21" customHeight="1">
      <c r="A29" s="132" t="s">
        <v>209</v>
      </c>
      <c r="B29" s="133"/>
      <c r="C29" s="41">
        <v>423.13</v>
      </c>
      <c r="D29" s="133" t="s">
        <v>210</v>
      </c>
      <c r="E29" s="133"/>
      <c r="F29" s="133" t="s">
        <v>38</v>
      </c>
      <c r="G29" s="133" t="s">
        <v>38</v>
      </c>
      <c r="H29" s="133" t="s">
        <v>38</v>
      </c>
      <c r="I29" s="41">
        <v>416.64</v>
      </c>
    </row>
    <row r="30" spans="1:9" ht="12.75" customHeight="1">
      <c r="A30" s="134" t="s">
        <v>211</v>
      </c>
      <c r="B30" s="134"/>
      <c r="C30" s="134" t="s">
        <v>38</v>
      </c>
      <c r="D30" s="135" t="s">
        <v>38</v>
      </c>
      <c r="E30" s="135" t="s">
        <v>38</v>
      </c>
      <c r="F30" s="135" t="s">
        <v>38</v>
      </c>
      <c r="G30" s="134" t="s">
        <v>38</v>
      </c>
      <c r="H30" s="135" t="s">
        <v>38</v>
      </c>
      <c r="I30" s="134" t="s">
        <v>38</v>
      </c>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row r="44" spans="3:5" ht="12.75" customHeight="1">
      <c r="C44" s="42"/>
      <c r="D44" s="42"/>
      <c r="E44" s="42"/>
    </row>
    <row r="45" spans="3:5" ht="12.75" customHeight="1">
      <c r="C45" s="42"/>
      <c r="D45" s="42"/>
      <c r="E45" s="42"/>
    </row>
    <row r="46" spans="3:5" ht="12.75" customHeight="1">
      <c r="C46" s="42"/>
      <c r="D46" s="42"/>
      <c r="E46" s="42"/>
    </row>
    <row r="47" spans="3:5" ht="12.75" customHeight="1">
      <c r="C47" s="42"/>
      <c r="D47" s="42"/>
      <c r="E47" s="42"/>
    </row>
    <row r="48" spans="3:5"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sheetData>
  <mergeCells count="16">
    <mergeCell ref="A30:I30"/>
    <mergeCell ref="A5:A6"/>
    <mergeCell ref="B5:B6"/>
    <mergeCell ref="C5:C6"/>
    <mergeCell ref="D5:D6"/>
    <mergeCell ref="E5:E6"/>
    <mergeCell ref="F5:F6"/>
    <mergeCell ref="G5:G6"/>
    <mergeCell ref="H5:H6"/>
    <mergeCell ref="I5:I6"/>
    <mergeCell ref="A1:I1"/>
    <mergeCell ref="A3:B3"/>
    <mergeCell ref="A4:C4"/>
    <mergeCell ref="D4:I4"/>
    <mergeCell ref="A29:B29"/>
    <mergeCell ref="D29:H29"/>
  </mergeCells>
  <phoneticPr fontId="1" type="noConversion"/>
  <printOptions horizontalCentered="1"/>
  <pageMargins left="0.47222222222222199" right="0.59027777777777801" top="0.39305555555555599" bottom="0.59027777777777801" header="0.31458333333333299" footer="0.31458333333333299"/>
  <pageSetup paperSize="9" scale="76"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workbookViewId="0">
      <selection activeCell="A17" sqref="A17"/>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8" ht="25.5">
      <c r="A1" s="102" t="s">
        <v>212</v>
      </c>
      <c r="B1" s="103"/>
      <c r="C1" s="103"/>
      <c r="D1" s="103"/>
      <c r="E1" s="103"/>
      <c r="F1" s="103"/>
      <c r="G1" s="103"/>
      <c r="H1" s="103"/>
    </row>
    <row r="2" spans="1:8" ht="15" customHeight="1">
      <c r="A2" s="3"/>
      <c r="B2" s="21"/>
      <c r="C2" s="21"/>
      <c r="D2" s="21"/>
      <c r="E2" s="21"/>
      <c r="F2" s="22"/>
      <c r="G2" s="5"/>
      <c r="H2" s="5" t="s">
        <v>213</v>
      </c>
    </row>
    <row r="3" spans="1:8" ht="15" customHeight="1">
      <c r="A3" s="104" t="s">
        <v>3</v>
      </c>
      <c r="B3" s="104"/>
      <c r="C3" s="23"/>
      <c r="D3" s="24"/>
      <c r="E3" s="22"/>
      <c r="F3" s="22"/>
      <c r="G3" s="22"/>
      <c r="H3" s="5" t="s">
        <v>4</v>
      </c>
    </row>
    <row r="4" spans="1:8" ht="20.25" customHeight="1">
      <c r="A4" s="144" t="s">
        <v>45</v>
      </c>
      <c r="B4" s="128" t="s">
        <v>46</v>
      </c>
      <c r="C4" s="128" t="s">
        <v>31</v>
      </c>
      <c r="D4" s="139" t="s">
        <v>214</v>
      </c>
      <c r="E4" s="139" t="s">
        <v>215</v>
      </c>
      <c r="F4" s="139"/>
      <c r="G4" s="139"/>
      <c r="H4" s="139" t="s">
        <v>32</v>
      </c>
    </row>
    <row r="5" spans="1:8" ht="20.25" customHeight="1">
      <c r="A5" s="145"/>
      <c r="B5" s="128"/>
      <c r="C5" s="128"/>
      <c r="D5" s="139"/>
      <c r="E5" s="25" t="s">
        <v>49</v>
      </c>
      <c r="F5" s="25" t="s">
        <v>93</v>
      </c>
      <c r="G5" s="25" t="s">
        <v>94</v>
      </c>
      <c r="H5" s="139"/>
    </row>
    <row r="6" spans="1:8" ht="21" customHeight="1">
      <c r="A6" s="140" t="s">
        <v>49</v>
      </c>
      <c r="B6" s="140"/>
      <c r="C6" s="26"/>
      <c r="D6" s="27"/>
      <c r="E6" s="27"/>
      <c r="F6" s="27"/>
      <c r="G6" s="27"/>
      <c r="H6" s="26"/>
    </row>
    <row r="7" spans="1:8" ht="21" customHeight="1">
      <c r="A7" s="141" t="s">
        <v>216</v>
      </c>
      <c r="B7" s="142"/>
      <c r="C7" s="142"/>
      <c r="D7" s="142"/>
      <c r="E7" s="142"/>
      <c r="F7" s="142"/>
      <c r="G7" s="142"/>
      <c r="H7" s="143"/>
    </row>
    <row r="8" spans="1:8" ht="29.1" customHeight="1">
      <c r="A8" s="28"/>
      <c r="B8" s="28"/>
      <c r="C8" s="26"/>
      <c r="D8" s="27"/>
      <c r="E8" s="27"/>
      <c r="F8" s="27"/>
      <c r="G8" s="27"/>
      <c r="H8" s="26"/>
    </row>
    <row r="9" spans="1:8" ht="29.1" customHeight="1">
      <c r="A9" s="28"/>
      <c r="B9" s="28"/>
      <c r="C9" s="26"/>
      <c r="D9" s="27"/>
      <c r="E9" s="27"/>
      <c r="F9" s="27"/>
      <c r="G9" s="27"/>
      <c r="H9" s="26"/>
    </row>
    <row r="10" spans="1:8" ht="29.1" customHeight="1">
      <c r="A10" s="28"/>
      <c r="B10" s="28"/>
      <c r="C10" s="26"/>
      <c r="D10" s="27"/>
      <c r="E10" s="27"/>
      <c r="F10" s="27"/>
      <c r="G10" s="27"/>
      <c r="H10" s="26"/>
    </row>
    <row r="11" spans="1:8" ht="29.1" customHeight="1">
      <c r="A11" s="101"/>
      <c r="B11" s="101"/>
      <c r="C11" s="26"/>
      <c r="D11" s="26"/>
      <c r="E11" s="26"/>
      <c r="F11" s="26"/>
      <c r="G11" s="26"/>
      <c r="H11" s="26"/>
    </row>
    <row r="12" spans="1:8" ht="29.1" customHeight="1">
      <c r="A12" s="28"/>
      <c r="B12" s="28"/>
      <c r="C12" s="26"/>
      <c r="D12" s="26"/>
      <c r="E12" s="26"/>
      <c r="F12" s="26"/>
      <c r="G12" s="26"/>
      <c r="H12" s="26"/>
    </row>
    <row r="13" spans="1:8" ht="29.1" customHeight="1">
      <c r="A13" s="101"/>
      <c r="B13" s="101"/>
      <c r="C13" s="26"/>
      <c r="D13" s="26"/>
      <c r="E13" s="26"/>
      <c r="F13" s="26"/>
      <c r="G13" s="26"/>
      <c r="H13" s="26"/>
    </row>
    <row r="14" spans="1:8" s="17" customFormat="1" ht="29.1" customHeight="1">
      <c r="A14" s="101"/>
      <c r="B14" s="101"/>
      <c r="C14" s="26"/>
      <c r="D14" s="26"/>
      <c r="E14" s="26"/>
      <c r="F14" s="26"/>
      <c r="G14" s="29"/>
      <c r="H14" s="29"/>
    </row>
    <row r="15" spans="1:8" ht="29.1" customHeight="1">
      <c r="A15" s="101"/>
      <c r="B15" s="101"/>
      <c r="C15" s="26"/>
      <c r="D15" s="26"/>
      <c r="E15" s="26"/>
      <c r="F15" s="26"/>
      <c r="G15" s="26"/>
      <c r="H15" s="26"/>
    </row>
    <row r="16" spans="1:8" ht="21" customHeight="1">
      <c r="A16" s="30" t="s">
        <v>217</v>
      </c>
      <c r="B16" s="31"/>
      <c r="C16" s="31"/>
      <c r="D16" s="31"/>
      <c r="E16" s="31"/>
      <c r="F16" s="31"/>
      <c r="G16" s="31"/>
      <c r="H16" s="31"/>
    </row>
    <row r="17" spans="1:10" ht="21" customHeight="1">
      <c r="A17" s="32"/>
      <c r="B17" s="31"/>
      <c r="C17" s="31"/>
      <c r="D17" s="31"/>
      <c r="E17" s="31"/>
      <c r="F17" s="31"/>
      <c r="G17" s="31"/>
      <c r="H17" s="31"/>
      <c r="I17" s="33"/>
      <c r="J17" s="33"/>
    </row>
    <row r="18" spans="1:10" ht="21" customHeight="1">
      <c r="E18" s="19"/>
      <c r="F18" s="19"/>
      <c r="G18" s="19"/>
    </row>
    <row r="19" spans="1:10" ht="21" customHeight="1">
      <c r="E19" s="19"/>
      <c r="F19" s="19"/>
      <c r="G19" s="19"/>
    </row>
    <row r="20" spans="1:10" ht="21" customHeight="1">
      <c r="E20" s="19"/>
      <c r="F20" s="19"/>
      <c r="G20" s="19"/>
    </row>
    <row r="21" spans="1:10" ht="21" customHeight="1">
      <c r="E21" s="19"/>
      <c r="F21" s="19"/>
      <c r="G21" s="19"/>
    </row>
    <row r="22" spans="1:10" ht="21" customHeight="1">
      <c r="E22" s="19"/>
      <c r="F22" s="19"/>
      <c r="G22" s="19"/>
    </row>
    <row r="23" spans="1:10" ht="21" customHeight="1">
      <c r="E23" s="19"/>
      <c r="F23" s="19"/>
      <c r="G23" s="19"/>
    </row>
    <row r="24" spans="1:10" ht="21" customHeight="1">
      <c r="E24" s="19"/>
      <c r="F24" s="19"/>
      <c r="G24" s="19"/>
    </row>
    <row r="25" spans="1:10" ht="21" customHeight="1">
      <c r="E25" s="19"/>
      <c r="F25" s="19"/>
      <c r="G25" s="19"/>
    </row>
    <row r="26" spans="1:10" ht="21" customHeight="1">
      <c r="E26" s="19"/>
      <c r="F26" s="19"/>
      <c r="G26" s="19"/>
    </row>
    <row r="27" spans="1:10" ht="21" customHeight="1">
      <c r="E27" s="19"/>
      <c r="F27" s="19"/>
      <c r="G27" s="19"/>
    </row>
    <row r="28" spans="1:10" ht="21" customHeight="1">
      <c r="E28" s="19"/>
      <c r="F28" s="19"/>
      <c r="G28" s="19"/>
    </row>
    <row r="29" spans="1:10" ht="21" customHeight="1">
      <c r="E29" s="19"/>
      <c r="F29" s="19"/>
      <c r="G29" s="19"/>
    </row>
    <row r="30" spans="1:10" ht="21" customHeight="1">
      <c r="E30" s="19"/>
      <c r="F30" s="19"/>
      <c r="G30" s="19"/>
    </row>
    <row r="31" spans="1:10" ht="21" customHeight="1">
      <c r="E31" s="19"/>
      <c r="F31" s="19"/>
      <c r="G31" s="19"/>
    </row>
    <row r="32" spans="1:10" ht="21" customHeight="1">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row r="187" spans="5:7">
      <c r="E187" s="19"/>
      <c r="F187" s="19"/>
      <c r="G187" s="19"/>
    </row>
  </sheetData>
  <mergeCells count="10">
    <mergeCell ref="A1:H1"/>
    <mergeCell ref="A3:B3"/>
    <mergeCell ref="E4:G4"/>
    <mergeCell ref="A6:B6"/>
    <mergeCell ref="A7:H7"/>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A7 D5:G6 H6:IU6 I7:IU7 H8:IU65522 I1:IU1 B5 I5:IU5 H4:IU4 J2:IU3 A8:G15 B16:G65522">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9" sqref="A9:G9"/>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6" t="s">
        <v>218</v>
      </c>
      <c r="B1" s="147"/>
      <c r="C1" s="147"/>
      <c r="D1" s="147"/>
      <c r="E1" s="147"/>
      <c r="F1" s="147"/>
      <c r="G1" s="148"/>
      <c r="H1" s="2"/>
    </row>
    <row r="2" spans="1:8" ht="13.5">
      <c r="A2" s="149" t="s">
        <v>219</v>
      </c>
      <c r="B2" s="149"/>
      <c r="C2" s="149"/>
      <c r="D2" s="149"/>
      <c r="E2" s="149"/>
      <c r="F2" s="149"/>
      <c r="G2" s="149"/>
    </row>
    <row r="3" spans="1:8" ht="13.5">
      <c r="A3" s="14" t="s">
        <v>275</v>
      </c>
      <c r="B3" s="15"/>
      <c r="C3" s="165"/>
      <c r="D3" s="165"/>
      <c r="E3" s="165"/>
      <c r="F3" s="165"/>
      <c r="G3" s="5" t="s">
        <v>4</v>
      </c>
    </row>
    <row r="4" spans="1:8" ht="31.5" customHeight="1">
      <c r="A4" s="150" t="s">
        <v>7</v>
      </c>
      <c r="B4" s="151"/>
      <c r="C4" s="151"/>
      <c r="D4" s="151"/>
      <c r="E4" s="151" t="s">
        <v>215</v>
      </c>
      <c r="F4" s="151"/>
      <c r="G4" s="151"/>
    </row>
    <row r="5" spans="1:8">
      <c r="A5" s="160" t="s">
        <v>45</v>
      </c>
      <c r="B5" s="159"/>
      <c r="C5" s="159"/>
      <c r="D5" s="159" t="s">
        <v>220</v>
      </c>
      <c r="E5" s="159" t="s">
        <v>49</v>
      </c>
      <c r="F5" s="159" t="s">
        <v>93</v>
      </c>
      <c r="G5" s="159" t="s">
        <v>94</v>
      </c>
    </row>
    <row r="6" spans="1:8">
      <c r="A6" s="160"/>
      <c r="B6" s="159"/>
      <c r="C6" s="159"/>
      <c r="D6" s="159"/>
      <c r="E6" s="159"/>
      <c r="F6" s="159"/>
      <c r="G6" s="159"/>
    </row>
    <row r="7" spans="1:8">
      <c r="A7" s="160"/>
      <c r="B7" s="159"/>
      <c r="C7" s="159"/>
      <c r="D7" s="159"/>
      <c r="E7" s="159"/>
      <c r="F7" s="159"/>
      <c r="G7" s="159"/>
    </row>
    <row r="8" spans="1:8" ht="39.75" customHeight="1">
      <c r="A8" s="152" t="s">
        <v>49</v>
      </c>
      <c r="B8" s="153"/>
      <c r="C8" s="153"/>
      <c r="D8" s="153"/>
      <c r="E8" s="16"/>
      <c r="F8" s="16"/>
      <c r="G8" s="16"/>
    </row>
    <row r="9" spans="1:8" ht="39.75" customHeight="1">
      <c r="A9" s="154" t="s">
        <v>221</v>
      </c>
      <c r="B9" s="155"/>
      <c r="C9" s="155"/>
      <c r="D9" s="155"/>
      <c r="E9" s="155"/>
      <c r="F9" s="155"/>
      <c r="G9" s="156"/>
    </row>
    <row r="10" spans="1:8" ht="12">
      <c r="A10" s="157" t="s">
        <v>222</v>
      </c>
      <c r="B10" s="158"/>
      <c r="C10" s="158"/>
      <c r="D10" s="158"/>
      <c r="E10" s="158"/>
      <c r="F10" s="158"/>
      <c r="G10" s="158"/>
    </row>
    <row r="11" spans="1:8" ht="12">
      <c r="A11" s="157"/>
      <c r="B11" s="158"/>
      <c r="C11" s="158"/>
      <c r="D11" s="158"/>
      <c r="E11" s="158"/>
      <c r="F11" s="158"/>
      <c r="G11" s="158"/>
    </row>
  </sheetData>
  <mergeCells count="13">
    <mergeCell ref="A8:D8"/>
    <mergeCell ref="A9:G9"/>
    <mergeCell ref="A10:G10"/>
    <mergeCell ref="A11:G11"/>
    <mergeCell ref="D5:D7"/>
    <mergeCell ref="E5:E7"/>
    <mergeCell ref="F5:F7"/>
    <mergeCell ref="G5:G7"/>
    <mergeCell ref="A5:C7"/>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A29" sqref="A29:XFD29"/>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02" t="s">
        <v>223</v>
      </c>
      <c r="B1" s="103"/>
      <c r="C1" s="103"/>
      <c r="D1" s="103"/>
      <c r="E1" s="103"/>
      <c r="F1" s="103"/>
    </row>
    <row r="2" spans="1:6" ht="15" customHeight="1">
      <c r="A2" s="3"/>
      <c r="B2" s="4"/>
      <c r="C2" s="4"/>
      <c r="D2" s="4"/>
      <c r="E2" s="4"/>
      <c r="F2" s="5" t="s">
        <v>224</v>
      </c>
    </row>
    <row r="3" spans="1:6" ht="13.5">
      <c r="A3" s="161" t="s">
        <v>3</v>
      </c>
      <c r="B3" s="161"/>
      <c r="C3" s="4"/>
      <c r="D3" s="6"/>
      <c r="E3" s="4"/>
      <c r="F3" s="5" t="s">
        <v>4</v>
      </c>
    </row>
    <row r="4" spans="1:6" ht="17.25" customHeight="1">
      <c r="A4" s="7" t="s">
        <v>225</v>
      </c>
      <c r="B4" s="7" t="s">
        <v>226</v>
      </c>
      <c r="C4" s="7" t="s">
        <v>227</v>
      </c>
      <c r="D4" s="7" t="s">
        <v>8</v>
      </c>
      <c r="E4" s="7" t="s">
        <v>225</v>
      </c>
      <c r="F4" s="7" t="s">
        <v>8</v>
      </c>
    </row>
    <row r="5" spans="1:6" ht="17.25" customHeight="1">
      <c r="A5" s="8" t="s">
        <v>228</v>
      </c>
      <c r="B5" s="9" t="s">
        <v>229</v>
      </c>
      <c r="C5" s="9" t="s">
        <v>229</v>
      </c>
      <c r="D5" s="9" t="s">
        <v>229</v>
      </c>
      <c r="E5" s="8" t="s">
        <v>230</v>
      </c>
      <c r="F5" s="10"/>
    </row>
    <row r="6" spans="1:6" ht="17.25" customHeight="1">
      <c r="A6" s="8" t="s">
        <v>231</v>
      </c>
      <c r="B6" s="10">
        <v>13</v>
      </c>
      <c r="C6" s="10">
        <v>12.47</v>
      </c>
      <c r="D6" s="10">
        <v>12.47</v>
      </c>
      <c r="E6" s="11" t="s">
        <v>232</v>
      </c>
      <c r="F6" s="10"/>
    </row>
    <row r="7" spans="1:6" ht="17.25" customHeight="1">
      <c r="A7" s="11" t="s">
        <v>233</v>
      </c>
      <c r="B7" s="10"/>
      <c r="C7" s="10"/>
      <c r="D7" s="10"/>
      <c r="E7" s="11" t="s">
        <v>234</v>
      </c>
      <c r="F7" s="12"/>
    </row>
    <row r="8" spans="1:6" ht="17.25" customHeight="1">
      <c r="A8" s="11" t="s">
        <v>235</v>
      </c>
      <c r="B8" s="10">
        <v>13</v>
      </c>
      <c r="C8" s="10">
        <v>12.47</v>
      </c>
      <c r="D8" s="10">
        <v>12.47</v>
      </c>
      <c r="E8" s="8" t="s">
        <v>236</v>
      </c>
      <c r="F8" s="9" t="s">
        <v>237</v>
      </c>
    </row>
    <row r="9" spans="1:6" ht="17.25" customHeight="1">
      <c r="A9" s="11" t="s">
        <v>238</v>
      </c>
      <c r="B9" s="12"/>
      <c r="C9" s="12"/>
      <c r="D9" s="12"/>
      <c r="E9" s="11" t="s">
        <v>239</v>
      </c>
      <c r="F9" s="9">
        <v>3</v>
      </c>
    </row>
    <row r="10" spans="1:6" ht="17.25" customHeight="1">
      <c r="A10" s="11" t="s">
        <v>240</v>
      </c>
      <c r="B10" s="10">
        <v>13</v>
      </c>
      <c r="C10" s="10">
        <v>12.47</v>
      </c>
      <c r="D10" s="10">
        <v>12.47</v>
      </c>
      <c r="E10" s="11" t="s">
        <v>241</v>
      </c>
      <c r="F10" s="13"/>
    </row>
    <row r="11" spans="1:6" ht="17.25" customHeight="1">
      <c r="A11" s="11" t="s">
        <v>242</v>
      </c>
      <c r="B11" s="10"/>
      <c r="C11" s="10"/>
      <c r="D11" s="10"/>
      <c r="E11" s="11" t="s">
        <v>243</v>
      </c>
      <c r="F11" s="12"/>
    </row>
    <row r="12" spans="1:6" ht="17.25" customHeight="1">
      <c r="A12" s="11" t="s">
        <v>244</v>
      </c>
      <c r="B12" s="10"/>
      <c r="C12" s="10"/>
      <c r="D12" s="10"/>
      <c r="E12" s="11" t="s">
        <v>245</v>
      </c>
      <c r="F12" s="13"/>
    </row>
    <row r="13" spans="1:6" ht="17.25" customHeight="1">
      <c r="A13" s="11" t="s">
        <v>246</v>
      </c>
      <c r="B13" s="12"/>
      <c r="C13" s="12"/>
      <c r="D13" s="12"/>
      <c r="E13" s="11" t="s">
        <v>247</v>
      </c>
      <c r="F13" s="12">
        <v>3</v>
      </c>
    </row>
    <row r="14" spans="1:6" ht="17.25" customHeight="1">
      <c r="A14" s="11" t="s">
        <v>248</v>
      </c>
      <c r="B14" s="12" t="s">
        <v>38</v>
      </c>
      <c r="C14" s="12"/>
      <c r="D14" s="12"/>
      <c r="E14" s="11" t="s">
        <v>249</v>
      </c>
      <c r="F14" s="12" t="s">
        <v>38</v>
      </c>
    </row>
    <row r="15" spans="1:6" ht="17.25" customHeight="1">
      <c r="A15" s="8" t="s">
        <v>250</v>
      </c>
      <c r="B15" s="9" t="s">
        <v>229</v>
      </c>
      <c r="C15" s="9" t="s">
        <v>229</v>
      </c>
      <c r="D15" s="9" t="s">
        <v>229</v>
      </c>
      <c r="E15" s="11" t="s">
        <v>251</v>
      </c>
      <c r="F15" s="12" t="s">
        <v>38</v>
      </c>
    </row>
    <row r="16" spans="1:6" ht="17.25" customHeight="1">
      <c r="A16" s="11" t="s">
        <v>252</v>
      </c>
      <c r="B16" s="9" t="s">
        <v>229</v>
      </c>
      <c r="C16" s="9" t="s">
        <v>229</v>
      </c>
      <c r="D16" s="13"/>
      <c r="E16" s="11" t="s">
        <v>253</v>
      </c>
      <c r="F16" s="12" t="s">
        <v>38</v>
      </c>
    </row>
    <row r="17" spans="1:6" ht="17.25" customHeight="1">
      <c r="A17" s="11" t="s">
        <v>254</v>
      </c>
      <c r="B17" s="9" t="s">
        <v>229</v>
      </c>
      <c r="C17" s="9" t="s">
        <v>229</v>
      </c>
      <c r="D17" s="13"/>
      <c r="E17" s="11" t="s">
        <v>255</v>
      </c>
      <c r="F17" s="12" t="s">
        <v>38</v>
      </c>
    </row>
    <row r="18" spans="1:6" ht="17.25" customHeight="1">
      <c r="A18" s="11" t="s">
        <v>256</v>
      </c>
      <c r="B18" s="9" t="s">
        <v>229</v>
      </c>
      <c r="C18" s="9" t="s">
        <v>229</v>
      </c>
      <c r="D18" s="12"/>
      <c r="E18" s="11" t="s">
        <v>257</v>
      </c>
      <c r="F18" s="11" t="s">
        <v>237</v>
      </c>
    </row>
    <row r="19" spans="1:6" ht="17.25" customHeight="1">
      <c r="A19" s="11" t="s">
        <v>258</v>
      </c>
      <c r="B19" s="9" t="s">
        <v>229</v>
      </c>
      <c r="C19" s="9" t="s">
        <v>229</v>
      </c>
      <c r="D19" s="13">
        <v>3</v>
      </c>
      <c r="E19" s="8" t="s">
        <v>259</v>
      </c>
      <c r="F19" s="11" t="s">
        <v>237</v>
      </c>
    </row>
    <row r="20" spans="1:6" ht="17.25" customHeight="1">
      <c r="A20" s="11" t="s">
        <v>260</v>
      </c>
      <c r="B20" s="9" t="s">
        <v>229</v>
      </c>
      <c r="C20" s="9" t="s">
        <v>229</v>
      </c>
      <c r="D20" s="13"/>
      <c r="E20" s="11" t="s">
        <v>261</v>
      </c>
      <c r="F20" s="11" t="s">
        <v>237</v>
      </c>
    </row>
    <row r="21" spans="1:6" ht="17.25" customHeight="1">
      <c r="A21" s="11" t="s">
        <v>262</v>
      </c>
      <c r="B21" s="9" t="s">
        <v>229</v>
      </c>
      <c r="C21" s="9" t="s">
        <v>229</v>
      </c>
      <c r="D21" s="12"/>
      <c r="E21" s="11" t="s">
        <v>263</v>
      </c>
      <c r="F21" s="11" t="s">
        <v>38</v>
      </c>
    </row>
    <row r="22" spans="1:6" ht="17.25" customHeight="1">
      <c r="A22" s="11" t="s">
        <v>264</v>
      </c>
      <c r="B22" s="9" t="s">
        <v>229</v>
      </c>
      <c r="C22" s="9" t="s">
        <v>229</v>
      </c>
      <c r="D22" s="13"/>
      <c r="E22" s="11" t="s">
        <v>265</v>
      </c>
      <c r="F22" s="11" t="s">
        <v>237</v>
      </c>
    </row>
    <row r="23" spans="1:6" ht="17.25" customHeight="1">
      <c r="A23" s="11" t="s">
        <v>266</v>
      </c>
      <c r="B23" s="9" t="s">
        <v>229</v>
      </c>
      <c r="C23" s="9" t="s">
        <v>229</v>
      </c>
      <c r="D23" s="12"/>
      <c r="E23" s="11" t="s">
        <v>267</v>
      </c>
      <c r="F23" s="11" t="s">
        <v>38</v>
      </c>
    </row>
    <row r="24" spans="1:6" ht="17.25" customHeight="1">
      <c r="A24" s="11" t="s">
        <v>268</v>
      </c>
      <c r="B24" s="9" t="s">
        <v>229</v>
      </c>
      <c r="C24" s="9" t="s">
        <v>229</v>
      </c>
      <c r="D24" s="12"/>
      <c r="E24" s="11" t="s">
        <v>269</v>
      </c>
      <c r="F24" s="11" t="s">
        <v>237</v>
      </c>
    </row>
    <row r="25" spans="1:6" ht="17.25" customHeight="1">
      <c r="A25" s="11" t="s">
        <v>270</v>
      </c>
      <c r="B25" s="9" t="s">
        <v>229</v>
      </c>
      <c r="C25" s="9" t="s">
        <v>229</v>
      </c>
      <c r="D25" s="12"/>
      <c r="E25" s="11" t="s">
        <v>271</v>
      </c>
      <c r="F25" s="11" t="s">
        <v>237</v>
      </c>
    </row>
    <row r="26" spans="1:6" ht="17.25" customHeight="1">
      <c r="A26" s="8" t="s">
        <v>272</v>
      </c>
      <c r="B26" s="9"/>
      <c r="C26" s="9"/>
      <c r="D26" s="12">
        <v>0.6</v>
      </c>
      <c r="F26" s="11"/>
    </row>
    <row r="27" spans="1:6" ht="17.25" customHeight="1">
      <c r="A27" s="8" t="s">
        <v>273</v>
      </c>
      <c r="B27" s="9"/>
      <c r="C27" s="9"/>
      <c r="D27" s="12">
        <v>26.63</v>
      </c>
      <c r="E27" s="11"/>
      <c r="F27" s="11"/>
    </row>
    <row r="28" spans="1:6" ht="30.95" customHeight="1">
      <c r="A28" s="162" t="s">
        <v>274</v>
      </c>
      <c r="B28" s="162"/>
      <c r="C28" s="162"/>
      <c r="D28" s="162"/>
      <c r="E28" s="162"/>
      <c r="F28" s="162"/>
    </row>
    <row r="29" spans="1:6" ht="12" customHeight="1">
      <c r="A29" s="163"/>
      <c r="B29" s="163"/>
      <c r="C29" s="163"/>
      <c r="D29" s="163"/>
      <c r="E29" s="163"/>
      <c r="F29" s="163"/>
    </row>
  </sheetData>
  <mergeCells count="4">
    <mergeCell ref="A1:F1"/>
    <mergeCell ref="A3:B3"/>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2023-08-24T05:11:20Z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