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11" firstSheet="2" tabRatio="600"/>
  </bookViews>
  <sheets>
    <sheet name="2018-2019对比表 " sheetId="1" state="hidden" r:id="rId2"/>
    <sheet name="1-部门收支总表" sheetId="2" r:id="rId3"/>
    <sheet name="2-部门收入总表" sheetId="3" r:id="rId4"/>
    <sheet name="3- 部门支出总表" sheetId="4" r:id="rId5"/>
    <sheet name="4-财政拨款收支总表" sheetId="5" r:id="rId6"/>
    <sheet name="5- 一般公共预算支出" sheetId="6" r:id="rId7"/>
    <sheet name="6-一般公共预算财政基本支出" sheetId="7" r:id="rId8"/>
    <sheet name="7-一般公共预算三公经费支出表" sheetId="8" r:id="rId9"/>
    <sheet name="8- 政府性基金预算支出表" sheetId="9" r:id="rId10"/>
    <sheet name="9- 国有资本经营预算收入支出预算表 " sheetId="10" r:id="rId11"/>
    <sheet name="10  政府采购明细表" sheetId="11" r:id="rId12"/>
    <sheet name="11 2024年部门整体绩效目标表" sheetId="12" r:id="rId13"/>
    <sheet name="12-1 部门重点专项资金绩效目标申报表（二级项目）" sheetId="13" r:id="rId14"/>
    <sheet name="12-2 部门一般性项目绩效目标申报表（二级项目）" sheetId="14" r:id="rId15"/>
  </sheets>
  <definedNames/>
</workbook>
</file>

<file path=xl/sharedStrings.xml><?xml version="1.0" encoding="utf-8"?>
<sst xmlns="http://schemas.openxmlformats.org/spreadsheetml/2006/main" count="1776" uniqueCount="728">
  <si>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</si>
  <si>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</si>
  <si>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</si>
  <si>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</si>
  <si>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</si>
  <si>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</si>
  <si>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</si>
  <si>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</si>
  <si>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</si>
  <si>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</si>
  <si>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</si>
  <si>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</si>
  <si>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</si>
  <si>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</si>
  <si>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</si>
  <si>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</si>
  <si>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</si>
  <si>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</si>
  <si>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</si>
  <si>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</si>
  <si>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</si>
  <si>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</si>
  <si>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</si>
  <si>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</si>
  <si>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</si>
  <si>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</si>
  <si>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</si>
  <si>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</si>
  <si>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</si>
  <si>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</si>
  <si>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</si>
  <si>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</si>
  <si>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</si>
  <si>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</si>
  <si>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</si>
  <si>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</si>
  <si>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</si>
  <si>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</si>
  <si>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</si>
  <si>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</si>
  <si>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</si>
  <si>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</si>
  <si>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</si>
  <si>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</si>
  <si>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</si>
  <si>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</si>
  <si>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</si>
  <si>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</si>
  <si>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</si>
  <si>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</si>
  <si>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</si>
  <si>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</si>
  <si>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</si>
  <si>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</si>
  <si>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</si>
  <si>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</si>
  <si>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</si>
  <si>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</si>
  <si>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</si>
  <si>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</si>
  <si>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</si>
  <si>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</si>
  <si>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</si>
  <si>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</si>
  <si>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</si>
  <si>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</si>
  <si>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</si>
  <si>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</si>
  <si>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</si>
  <si>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</si>
  <si>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</si>
  <si>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</si>
  <si>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</si>
  <si>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</si>
  <si>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</si>
  <si>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</si>
  <si>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</si>
  <si>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</si>
  <si>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</si>
  <si>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</si>
  <si>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</si>
  <si>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</si>
  <si>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</si>
  <si>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</si>
  <si>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</si>
  <si>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</si>
  <si>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</si>
  <si>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</si>
  <si>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</si>
  <si>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</si>
  <si>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</si>
  <si>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</si>
  <si>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</si>
  <si>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</si>
  <si>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</si>
  <si>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</si>
  <si>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</si>
  <si>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</si>
  <si>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</si>
  <si>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</si>
  <si>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</si>
  <si>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</si>
  <si>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</si>
  <si>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</si>
  <si>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</si>
  <si>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</si>
  <si>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</si>
  <si>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</si>
  <si>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</si>
  <si>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</si>
  <si>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</si>
  <si>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</si>
  <si>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</si>
  <si>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</si>
  <si>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</si>
  <si>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</si>
  <si>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</si>
  <si>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</si>
  <si>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</si>
  <si>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</si>
  <si>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</si>
  <si>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</si>
  <si>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</si>
  <si>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</si>
  <si>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</si>
  <si>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</si>
  <si>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</si>
  <si>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</si>
  <si>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</si>
  <si>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</si>
  <si>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</si>
  <si>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</si>
  <si>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</si>
  <si>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</si>
  <si>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</si>
  <si>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</si>
  <si>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</si>
  <si>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</si>
  <si>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</si>
  <si>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</si>
  <si>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</si>
  <si>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</si>
  <si>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</si>
  <si>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</si>
  <si>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</si>
  <si>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</si>
  <si>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</si>
  <si>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</si>
  <si>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</si>
  <si>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</si>
  <si>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</si>
  <si>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</si>
  <si>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</si>
  <si>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</si>
  <si>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</si>
  <si>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</si>
  <si>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</si>
  <si>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</si>
  <si>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</si>
  <si>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</si>
  <si>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</si>
  <si>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</si>
  <si>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</si>
  <si>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</si>
  <si>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</si>
  <si>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</si>
  <si>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</si>
  <si>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</si>
  <si>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</si>
  <si>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</si>
  <si>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</si>
  <si>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</si>
  <si>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</si>
  <si>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</si>
  <si>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</si>
  <si>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</si>
  <si>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</si>
  <si>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</si>
  <si>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</si>
  <si>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</si>
  <si>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</si>
  <si>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</si>
  <si>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</si>
  <si>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</si>
  <si>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</si>
  <si>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</si>
  <si>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</si>
  <si>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</si>
  <si>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</si>
  <si>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</si>
  <si>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</si>
  <si>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</si>
  <si>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</si>
  <si>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</si>
  <si>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</si>
  <si>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</si>
  <si>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</si>
  <si>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</si>
  <si>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</si>
  <si>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</si>
  <si>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</si>
  <si>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</si>
  <si>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</si>
  <si>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</si>
  <si>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</si>
  <si>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</si>
  <si>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</si>
  <si>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</si>
  <si>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</si>
  <si>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</si>
  <si>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</si>
  <si>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</si>
  <si>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</si>
  <si>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</si>
  <si>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</si>
  <si>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</si>
  <si>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</si>
  <si>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</si>
  <si>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</si>
  <si>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</si>
  <si>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</si>
  <si>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</si>
  <si>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</si>
  <si>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</si>
  <si>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</si>
  <si>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</si>
  <si>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</si>
  <si>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</si>
  <si>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</si>
  <si>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</si>
  <si>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</si>
  <si>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</si>
  <si>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</si>
  <si>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</si>
  <si>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</si>
  <si>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</si>
  <si>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</si>
  <si>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</si>
  <si>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</si>
  <si>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</si>
  <si>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</si>
  <si>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</si>
  <si>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</si>
  <si>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</si>
  <si>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</si>
  <si>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</si>
  <si>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</si>
  <si>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</si>
  <si>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</si>
  <si>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</si>
  <si>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</si>
  <si>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</si>
  <si>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</si>
  <si>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</si>
  <si>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</si>
  <si>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</si>
  <si>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</si>
  <si>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</si>
  <si>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</si>
  <si>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</si>
  <si>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</si>
  <si>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</si>
  <si>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</si>
  <si>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</si>
  <si>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</si>
  <si>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</si>
  <si>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</si>
  <si>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</si>
  <si>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</si>
  <si>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</si>
  <si>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</si>
  <si>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</si>
  <si>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</si>
  <si>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</si>
  <si>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</si>
  <si>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</si>
  <si>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</si>
  <si>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</si>
  <si>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</si>
  <si>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</si>
  <si>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</si>
  <si>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</si>
  <si>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</si>
  <si>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</si>
  <si>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</si>
  <si>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</si>
  <si>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</si>
  <si>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</si>
  <si>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</si>
  <si>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</si>
  <si>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</si>
  <si>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</si>
  <si>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</si>
  <si>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</si>
  <si>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</si>
  <si>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</si>
  <si>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</si>
  <si>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</si>
  <si>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</si>
  <si>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</si>
  <si>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</si>
  <si>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</si>
  <si>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</si>
  <si>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</si>
  <si>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</si>
  <si>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</si>
  <si>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</si>
  <si>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</si>
  <si>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</si>
  <si>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</si>
  <si>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</si>
  <si>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</si>
  <si>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重庆市江津区城市管理局2024年部门收支总表</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</si>
  <si>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</si>
  <si>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</si>
  <si>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</si>
  <si>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</si>
  <si>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</si>
  <si>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</si>
  <si>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</si>
  <si>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</si>
  <si>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</si>
  <si>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</si>
  <si>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</si>
  <si>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</si>
  <si>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</si>
  <si>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五、事业收入预算</t>
  </si>
  <si>
    <t>五、教育支出</t>
  </si>
  <si>
    <t>六、上级补助收入</t>
  </si>
  <si>
    <t>六、科学技术支出</t>
  </si>
  <si>
    <t>七、附属单位上缴收入</t>
  </si>
  <si>
    <t>七、文化旅游体育与传媒支出</t>
  </si>
  <si>
    <t>八、事业单位经营收入预算</t>
  </si>
  <si>
    <t>八、社会保障和就业支出</t>
  </si>
  <si>
    <t>九、其他收入预算</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</si>
  <si>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</si>
  <si>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</si>
  <si>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</si>
  <si>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</si>
  <si>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</si>
  <si>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</si>
  <si>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</si>
  <si>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</si>
  <si>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</si>
  <si>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</si>
  <si>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</si>
  <si>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</si>
  <si>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</si>
  <si>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</si>
  <si>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结转下年</t>
  </si>
  <si>
    <t>上年结转</t>
  </si>
  <si>
    <t>收入总计</t>
  </si>
  <si>
    <t>支出总计</t>
  </si>
  <si>
    <t>表2</t>
  </si>
  <si>
    <t>重庆市江津区城市管理局2024年部门收入总表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</si>
  <si>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</si>
  <si>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</si>
  <si>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</si>
  <si>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</si>
  <si>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</si>
  <si>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</si>
  <si>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</si>
  <si>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</si>
  <si>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</si>
  <si>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</si>
  <si>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</si>
  <si>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</si>
  <si>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</si>
  <si>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</si>
  <si>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</si>
  <si>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t> 20508</t>
  </si>
  <si>
    <t> 进修及培训</t>
  </si>
  <si>
    <t>  2050803</t>
  </si>
  <si>
    <t>  培训支出</t>
  </si>
  <si>
    <t>208</t>
  </si>
  <si>
    <t>社会保障和就业支出</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</si>
  <si>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</si>
  <si>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</si>
  <si>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</si>
  <si>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</si>
  <si>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</si>
  <si>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</si>
  <si>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</si>
  <si>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</si>
  <si>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</si>
  <si>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卫生健康支出</t>
  </si>
  <si>
    <t> 21011</t>
  </si>
  <si>
    <t> 行政事业单位医疗</t>
  </si>
  <si>
    <t>  2101101</t>
  </si>
  <si>
    <t>  行政单位医疗</t>
  </si>
  <si>
    <t>  2101102</t>
  </si>
  <si>
    <t>  事业单位医疗</t>
  </si>
  <si>
    <t>  2101103</t>
  </si>
  <si>
    <t>  公务员医疗补助</t>
  </si>
  <si>
    <t>  2101199</t>
  </si>
  <si>
    <t>  其他行政事业单位医疗支出</t>
  </si>
  <si>
    <t>211</t>
  </si>
  <si>
    <t>节能环保支出</t>
  </si>
  <si>
    <t> 21103</t>
  </si>
  <si>
    <t> 污染防治</t>
  </si>
  <si>
    <t>  2110304</t>
  </si>
  <si>
    <t>  固体废弃物与化学品</t>
  </si>
  <si>
    <t>212</t>
  </si>
  <si>
    <t>城乡社区支出</t>
  </si>
  <si>
    <t> 21201</t>
  </si>
  <si>
    <t> 城乡社区管理事务</t>
  </si>
  <si>
    <t>  2120101</t>
  </si>
  <si>
    <t>  行政运行</t>
  </si>
  <si>
    <t>  2120104</t>
  </si>
  <si>
    <t>  城管执法</t>
  </si>
  <si>
    <t>  2120199</t>
  </si>
  <si>
    <t>  其他城乡社区管理事务支出</t>
  </si>
  <si>
    <t> 21203</t>
  </si>
  <si>
    <t> 城乡社区公共设施</t>
  </si>
  <si>
    <t>  2120399</t>
  </si>
  <si>
    <t>  其他城乡社区公共设施支出</t>
  </si>
  <si>
    <t> 21205</t>
  </si>
  <si>
    <t> 城乡社区环境卫生</t>
  </si>
  <si>
    <t>  2120501</t>
  </si>
  <si>
    <t>  城乡社区环境卫生</t>
  </si>
  <si>
    <t>农林水支出</t>
  </si>
  <si>
    <t xml:space="preserve">  21367</t>
  </si>
  <si>
    <t>三峡水库库区基金支出</t>
  </si>
  <si>
    <t xml:space="preserve">    2136702</t>
  </si>
  <si>
    <t>解决移民遗留问题</t>
  </si>
  <si>
    <t>221</t>
  </si>
  <si>
    <t>住房保障支出</t>
  </si>
  <si>
    <t> 22102</t>
  </si>
  <si>
    <t> 住房改革支出</t>
  </si>
  <si>
    <t>  2210201</t>
  </si>
  <si>
    <t>  住房公积金</t>
  </si>
  <si>
    <t>表3</t>
  </si>
  <si>
    <t>重庆市江津区城市管理局2024年部门支出总表</t>
  </si>
  <si>
    <t>基本支出</t>
  </si>
  <si>
    <t>项目支出</t>
  </si>
  <si>
    <t>上缴上级支出</t>
  </si>
  <si>
    <t>事业单位经营支出</t>
  </si>
  <si>
    <t>对下级单位补助支出</t>
  </si>
  <si>
    <t>表4</t>
  </si>
  <si>
    <t>重庆市江津区城市管理局2024年部门财政拨款收支总表</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</si>
  <si>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</si>
  <si>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</si>
  <si>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</si>
  <si>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</si>
  <si>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</si>
  <si>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</si>
  <si>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</si>
  <si>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</si>
  <si>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</si>
  <si>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</si>
  <si>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</si>
  <si>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</si>
  <si>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</si>
  <si>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</si>
  <si>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</si>
  <si>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</si>
  <si>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</si>
  <si>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</si>
  <si>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</si>
  <si>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</si>
  <si>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</si>
  <si>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</si>
  <si>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</si>
  <si>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</si>
  <si>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</si>
  <si>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</si>
  <si>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</si>
  <si>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</si>
  <si>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二、结转下年</t>
  </si>
  <si>
    <t>注：1.本年收入+上年结转=本年支出，本年收入=本级财力+上级专款，</t>
  </si>
  <si>
    <t xml:space="preserve">    2.2023年的上级专款结转为“本年收入”，相应安排2024年部门预算支出。套表中各表均应手工添加相应收支数据，请特别注意套表各表间的勾稽关系。</t>
  </si>
  <si>
    <t>表5</t>
  </si>
  <si>
    <t>重庆市江津区城市管理局2024年部门一般公共预算财政拨款支出预算表</t>
  </si>
  <si>
    <t>2023年预算数</t>
  </si>
  <si>
    <t>2024年预算数</t>
  </si>
  <si>
    <t>小计</t>
  </si>
  <si>
    <t>备注：本表反映2024年当年一般公共预算财政拨款支出情况。</t>
  </si>
  <si>
    <t>表6</t>
  </si>
  <si>
    <t>重庆市江津区城市管理局2024年部门一般公共预算财政拨款基本支出预算表</t>
  </si>
  <si>
    <t>经济分类科目</t>
  </si>
  <si>
    <t>2024年基本支出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</si>
  <si>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</si>
  <si>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</si>
  <si>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</si>
  <si>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</si>
  <si>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</si>
  <si>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</si>
  <si>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</si>
  <si>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</si>
  <si>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</si>
  <si>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</si>
  <si>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</si>
  <si>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</si>
  <si>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</si>
  <si>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</si>
  <si>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</si>
  <si>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</si>
  <si>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</si>
  <si>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</si>
  <si>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</si>
  <si>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</si>
  <si>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</si>
  <si>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</si>
  <si>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</si>
  <si>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</si>
  <si>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</si>
  <si>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</si>
  <si>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</si>
  <si>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</si>
  <si>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</si>
  <si>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</si>
  <si>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</si>
  <si>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</si>
  <si>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</si>
  <si>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</si>
  <si>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</si>
  <si>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</si>
  <si>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</si>
  <si>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</si>
  <si>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</si>
  <si>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</si>
  <si>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</si>
  <si>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</si>
  <si>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</si>
  <si>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</si>
  <si>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</si>
  <si>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</si>
  <si>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</si>
  <si>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</si>
  <si>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</si>
  <si>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</si>
  <si>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</si>
  <si>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</si>
  <si>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</si>
  <si>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</si>
  <si>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</si>
  <si>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</si>
  <si>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</si>
  <si>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</si>
  <si>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</si>
  <si>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</si>
  <si>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</si>
  <si>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</si>
  <si>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</si>
  <si>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</si>
  <si>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</si>
  <si>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</si>
  <si>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</si>
  <si>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</si>
  <si>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</si>
  <si>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</si>
  <si>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</si>
  <si>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</si>
  <si>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</si>
  <si>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</si>
  <si>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</si>
  <si>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</si>
  <si>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</si>
  <si>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</si>
  <si>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</si>
  <si>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</si>
  <si>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</si>
  <si>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</si>
  <si>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</si>
  <si>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</si>
  <si>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</si>
  <si>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</si>
  <si>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</si>
  <si>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</si>
  <si>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</si>
  <si>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</si>
  <si>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</si>
  <si>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</si>
  <si>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</si>
  <si>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</si>
  <si>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</si>
  <si>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</si>
  <si>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</si>
  <si>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</si>
  <si>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</si>
  <si>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</si>
  <si>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</si>
  <si>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</si>
  <si>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</si>
  <si>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310</t>
  </si>
  <si>
    <t>资本性支出</t>
  </si>
  <si>
    <r>
      <rPr>
        <sz val="11.0"/>
        <rFont val="Arial"/>
        <family val="2"/>
      </rPr>
      <t> </t>
    </r>
    <r>
      <rPr>
        <sz val="11.0"/>
        <rFont val="仿宋"/>
        <charset val="134"/>
      </rPr>
      <t xml:space="preserve">  31002</t>
    </r>
    <phoneticPr fontId="0" type="noConversion"/>
  </si>
  <si>
    <t> 办公设备购置</t>
  </si>
  <si>
    <t>表7</t>
  </si>
  <si>
    <t>重庆市江津区城市管理局2024年部门一般公共预算三公经费支出表</t>
  </si>
  <si>
    <t>因公出国（境）费</t>
  </si>
  <si>
    <t>公务用车购置及运行费</t>
  </si>
  <si>
    <t>公务接待费</t>
  </si>
  <si>
    <t>公务用车购置费</t>
  </si>
  <si>
    <t>公务用车运行费</t>
  </si>
  <si>
    <t>表8</t>
  </si>
  <si>
    <t>重庆市江津区城市管理局2024年部门政府性基金预算收入支出预算表</t>
  </si>
  <si>
    <t>功能分类科目编码</t>
  </si>
  <si>
    <t>功能分类科目名称</t>
  </si>
  <si>
    <t>年初结转和结余</t>
  </si>
  <si>
    <t>本年收入</t>
  </si>
  <si>
    <t>本年支出</t>
  </si>
  <si>
    <t>年末结转和结余</t>
  </si>
  <si>
    <t>213</t>
  </si>
  <si>
    <t> 21367</t>
  </si>
  <si>
    <t> 三峡水库库区基金支出</t>
  </si>
  <si>
    <t>  2136702</t>
  </si>
  <si>
    <t>  解决移民遗留问题</t>
  </si>
  <si>
    <t>表9</t>
  </si>
  <si>
    <t>重庆市江津区城市管理局2024年部门国有资本经营预算收入支出预算表</t>
  </si>
  <si>
    <t>解决历史遗留问题及改革成本支出</t>
  </si>
  <si>
    <t>“三供一业“移交补助支出</t>
  </si>
  <si>
    <t xml:space="preserve">       ……</t>
  </si>
  <si>
    <t>（备注：本单位无国有资本经营收支，故此表无数据。）</t>
  </si>
  <si>
    <t>表10</t>
  </si>
  <si>
    <t>重庆市江津区城市管理局2024年部门政府采购预算明细表</t>
  </si>
  <si>
    <t>货物类</t>
  </si>
  <si>
    <t>工程类</t>
  </si>
  <si>
    <t>服务类</t>
  </si>
  <si>
    <t>表11</t>
  </si>
  <si>
    <t>重庆市江津区城市管理局2024年部门整体绩效目标表</t>
  </si>
  <si>
    <t>编制部门
（单位）</t>
  </si>
  <si>
    <t>重庆市江津区城市管理局</t>
  </si>
  <si>
    <t>财政归口科室</t>
  </si>
  <si>
    <t>经建科</t>
  </si>
  <si>
    <t>总体资金情况</t>
  </si>
  <si>
    <t>预算支出总额</t>
  </si>
  <si>
    <t>财政拨款</t>
  </si>
  <si>
    <t>专户资金</t>
  </si>
  <si>
    <t>单位资金</t>
  </si>
  <si>
    <t>当年整体
绩效目标</t>
  </si>
  <si>
    <t>以全面贯彻落实党的二十大精神为工作重点，以创文工作为契机，全力提升城市综合管理效能。一是聚焦城市环境提升，实施好坡坎崖绿化美化，打造好山城绿道、山城花境，推动口袋公园公园建设。二是聚焦设施更新提升，推动环卫、供水等基础设施提级扩能，加快路、桥、隧等公用设施提档升级，促进公厕、停车等服务设施提质增量，持续完善城市功能。三是聚焦民生福祉保障，持续策划一批普惠性、基础性、兜底性的民生项目，“解决好人民群众急难愁盼问题”，保障城市安全运行。四是聚焦城市基层治理，加速推进城市管理“智”治体系建设，构建共商共建共管共享的城市治理新格局，不断推进城市治理体系和治理能力现代化。</t>
  </si>
  <si>
    <t>绩效指标</t>
  </si>
  <si>
    <t>一级指标</t>
  </si>
  <si>
    <t>二级指标</t>
  </si>
  <si>
    <t>三级指标</t>
  </si>
  <si>
    <t>指标性质</t>
  </si>
  <si>
    <t>指标值</t>
  </si>
  <si>
    <t>度量单位</t>
  </si>
  <si>
    <t>指标权重</t>
  </si>
  <si>
    <t>是否核心指标</t>
  </si>
  <si>
    <t>产出指标</t>
  </si>
  <si>
    <t>数量指标</t>
  </si>
  <si>
    <t>城镇供水行业管理数量</t>
  </si>
  <si>
    <t>＝</t>
  </si>
  <si>
    <t>25</t>
  </si>
  <si>
    <t>个</t>
  </si>
  <si>
    <t>是</t>
  </si>
  <si>
    <t>公厕管理维护数量</t>
  </si>
  <si>
    <t>≥</t>
  </si>
  <si>
    <t>36</t>
  </si>
  <si>
    <t>座</t>
  </si>
  <si>
    <t>绿化管护面积</t>
  </si>
  <si>
    <t>2200000</t>
  </si>
  <si>
    <t>平方米</t>
  </si>
  <si>
    <t>聘用人员数量</t>
  </si>
  <si>
    <t>162</t>
  </si>
  <si>
    <t>人</t>
  </si>
  <si>
    <t>全年生活及餐厨垃圾收运处置量</t>
  </si>
  <si>
    <t>474500</t>
  </si>
  <si>
    <t>万吨</t>
  </si>
  <si>
    <t>市政设施管护面积</t>
  </si>
  <si>
    <t>4314700</t>
  </si>
  <si>
    <t>否</t>
  </si>
  <si>
    <t>维护路灯数量</t>
  </si>
  <si>
    <t>25780</t>
  </si>
  <si>
    <t>盏</t>
  </si>
  <si>
    <t>行道树管护数量</t>
  </si>
  <si>
    <t>38000</t>
  </si>
  <si>
    <t>株</t>
  </si>
  <si>
    <t>支付工程尾款</t>
  </si>
  <si>
    <t>23</t>
  </si>
  <si>
    <t>直管区域清扫保洁面积</t>
  </si>
  <si>
    <t>1432000</t>
  </si>
  <si>
    <t>质量指标</t>
  </si>
  <si>
    <t>日常亮灯率</t>
  </si>
  <si>
    <t>97</t>
  </si>
  <si>
    <t>%</t>
  </si>
  <si>
    <t>市政设施完好率</t>
  </si>
  <si>
    <t>90</t>
  </si>
  <si>
    <t>效益指标</t>
  </si>
  <si>
    <t>社会效益</t>
  </si>
  <si>
    <t>保洁全覆盖率</t>
  </si>
  <si>
    <t>生态效益</t>
  </si>
  <si>
    <t>管护优良率</t>
  </si>
  <si>
    <t>95</t>
  </si>
  <si>
    <t>垃圾分类参与率</t>
  </si>
  <si>
    <t>85</t>
  </si>
  <si>
    <t>渗滤液处理达标产出率</t>
  </si>
  <si>
    <t>50</t>
  </si>
  <si>
    <t>满意度指标</t>
  </si>
  <si>
    <t>公众满意度</t>
  </si>
  <si>
    <t>80</t>
  </si>
  <si>
    <t>表12</t>
  </si>
  <si>
    <t>重庆市江津区城市管理局2024年部门重点专项绩效目标申报表   （二级项目）</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</si>
  <si>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</si>
  <si>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</si>
  <si>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</si>
  <si>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</si>
  <si>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</si>
  <si>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</si>
  <si>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</si>
  <si>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</si>
  <si>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</si>
  <si>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</si>
  <si>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</si>
  <si>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</si>
  <si>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备注：有重点专项的部门需公开所有重点专项项目绩效目标申报表。</t>
  </si>
  <si>
    <t>重庆市江津区城市管理局2024年部门一般性项目绩效目标申报表   （二级项目）</t>
  </si>
  <si>
    <t>全区生活及餐厨垃圾收运处置</t>
  </si>
  <si>
    <t>403-重庆市江津区城市管理局</t>
  </si>
  <si>
    <t>1.根据《特许经营协议》，市环卫集团负责我区生活与餐厨垃圾收运服务并由区政府委托区城管局按实际收运量支付收运服务费；生活垃圾与餐厨垃圾落实每两年调价。
2.根据2020年区政府第113次常务会会议精神，江津区人民政府于2021年1月15日授权江津区城市管理局与重庆三峰百果园环保发电有限公司签订《江津区生活垃圾供应处理协议》，约定由重庆三峰百果园环保发电有限公司负责焚烧处理江津区生活垃圾，处理服务费单价暂定为64元/吨。
3.根据《重庆市江津区餐厨垃圾处理项目建设运营合作协议》《重庆市江津区人民政府第97次常务会会议纪要》（2015），参照主城区收费标准执行（110元/吨）。</t>
  </si>
  <si>
    <t>《重庆市江津区人民政府第97次常务会会议纪要》（2015）</t>
  </si>
  <si>
    <t>按照益江公司每月收运餐厨垃圾、生活垃圾量按月拨付收运费用，根据生活垃圾焚烧量拨付三峰公司生活垃圾处置费，根据餐厨垃圾处理量拨付华敖公司餐厨垃圾处置费</t>
  </si>
  <si>
    <t>通过餐厨与生活垃圾计量系统对每日生活垃圾、餐厨垃圾收运处置量进行核实，对益江公司垃圾收运情况开展考核，根据考核情况支付收运服务费</t>
  </si>
  <si>
    <t>对江津全区城乡生活垃圾、城镇餐厨垃圾提供无差别化的收运服务，全面满足江津经济社会发展对生活垃圾和餐厨垃圾收运的需求。对江津区全域范围内的餐厨垃圾提供专业化处理，实现江津区全域生活垃圾无害化焚烧处置。</t>
  </si>
  <si>
    <t>服务覆盖范围</t>
  </si>
  <si>
    <t>30</t>
  </si>
  <si>
    <t>全年收运生活垃圾量</t>
  </si>
  <si>
    <t>40</t>
  </si>
  <si>
    <t>时效指标</t>
  </si>
  <si>
    <t>收运及时率</t>
  </si>
  <si>
    <t>≤</t>
  </si>
  <si>
    <t>1</t>
  </si>
  <si>
    <t>天</t>
  </si>
  <si>
    <t>设施完好率</t>
  </si>
  <si>
    <t>服务对象满意度指标</t>
  </si>
  <si>
    <t>受益对象满意度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</si>
</sst>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
    <numFmt numFmtId="177" formatCode="#,##0.00"/>
    <numFmt numFmtId="178" formatCode="@"/>
    <numFmt numFmtId="179" formatCode=";;"/>
    <numFmt numFmtId="180" formatCode="0.00_ "/>
    <numFmt numFmtId="181" formatCode="#,##0.00_ "/>
    <numFmt numFmtId="182" formatCode="_ * #,##0.00_ ;_ * -#,##0.00_ ;_ * &quot;-&quot;??_ ;_ @_ "/>
    <numFmt numFmtId="183" formatCode="_ &quot;￥&quot;* #,##0.00_ ;_ &quot;￥&quot;* \-#,##0.00_ ;_ &quot;￥&quot;* &quot;-&quot;??_ ;_ @_ "/>
    <numFmt numFmtId="184" formatCode="_ * #,##0_ ;_ * -#,##0_ ;_ * &quot;-&quot;_ ;_ @_ "/>
    <numFmt numFmtId="185" formatCode="_ &quot;￥&quot;* #,##0_ ;_ &quot;￥&quot;* \-#,##0_ ;_ &quot;￥&quot;* &quot;-&quot;_ ;_ @_ "/>
    <numFmt numFmtId="186" formatCode="_ * #,##0_ ;_ * -#,##0_ ;_ * &quot;-&quot;_ ;_ @_ "/>
  </numFmts>
  <fonts count="77" x14ac:knownFonts="77">
    <font>
      <sz val="11.0"/>
      <name val="等线"/>
      <charset val="134"/>
    </font>
    <font>
      <sz val="11.0"/>
      <name val="等线"/>
      <charset val="134"/>
    </font>
    <font>
      <sz val="11.0"/>
      <color rgb="FF000000"/>
      <name val="等线"/>
      <charset val="134"/>
    </font>
    <font>
      <sz val="22.0"/>
      <color rgb="FF000000"/>
      <name val="等线"/>
      <charset val="134"/>
    </font>
    <font>
      <sz val="10.0"/>
      <name val="宋体"/>
      <charset val="134"/>
      <b/>
    </font>
    <font>
      <sz val="9.0"/>
      <name val="等线"/>
      <charset val="134"/>
    </font>
    <font>
      <sz val="22.0"/>
      <name val="方正小标宋_GBK"/>
      <charset val="134"/>
    </font>
    <font>
      <sz val="22.0"/>
      <name val="宋体"/>
      <charset val="134"/>
      <b/>
    </font>
    <font>
      <sz val="12.0"/>
      <name val="宋体"/>
      <charset val="134"/>
      <b/>
    </font>
    <font>
      <sz val="11.0"/>
      <name val="宋体"/>
      <charset val="134"/>
    </font>
    <font>
      <sz val="11.0"/>
      <name val="宋体"/>
      <charset val="134"/>
      <b/>
    </font>
    <font>
      <sz val="12.0"/>
      <name val="宋体"/>
      <charset val="134"/>
    </font>
    <font>
      <sz val="12.0"/>
      <color rgb="FF000000"/>
      <name val="宋体"/>
      <charset val="134"/>
      <b/>
    </font>
    <font>
      <sz val="10.0"/>
      <name val="宋体"/>
      <charset val="134"/>
    </font>
    <font>
      <sz val="14.0"/>
      <color rgb="FF000000"/>
      <name val="等线"/>
      <charset val="134"/>
    </font>
    <font>
      <sz val="11.0"/>
      <color rgb="FF000000"/>
      <name val="宋体"/>
      <charset val="134"/>
    </font>
    <font>
      <sz val="14.0"/>
      <name val="方正仿宋_GBK"/>
      <charset val="134"/>
    </font>
    <font>
      <sz val="11.0"/>
      <color rgb="FF000000"/>
      <name val="等线"/>
      <charset val="134"/>
      <b/>
    </font>
    <font>
      <sz val="9.0"/>
      <name val="等线"/>
      <charset val="134"/>
      <b/>
    </font>
    <font>
      <sz val="12.0"/>
      <name val="等线"/>
      <charset val="134"/>
      <b/>
    </font>
    <font>
      <sz val="12.0"/>
      <name val="等线"/>
      <charset val="134"/>
    </font>
    <font>
      <sz val="9.0"/>
      <color rgb="FF000000"/>
      <name val="SimSun"/>
      <charset val="134"/>
    </font>
    <font>
      <sz val="22.0"/>
      <color rgb="FF000000"/>
      <name val="方正小标宋_GBK"/>
      <charset val="134"/>
    </font>
    <font>
      <sz val="9.0"/>
      <name val="方正小标宋_GBK"/>
      <charset val="134"/>
    </font>
    <font>
      <sz val="9.0"/>
      <name val="宋体"/>
      <charset val="134"/>
    </font>
    <font>
      <sz val="6.0"/>
      <name val="楷体_GB2312"/>
      <family val="3"/>
      <charset val="134"/>
    </font>
    <font>
      <sz val="12.0"/>
      <name val="楷体_GB2312"/>
      <family val="3"/>
      <charset val="134"/>
      <b/>
    </font>
    <font>
      <sz val="11.0"/>
      <name val="仿宋"/>
      <charset val="134"/>
    </font>
    <font>
      <sz val="11.0"/>
      <name val="仿宋"/>
      <charset val="134"/>
      <b/>
    </font>
    <font>
      <sz val="12.0"/>
      <name val="方正小标宋_GBK"/>
      <charset val="134"/>
    </font>
    <font>
      <sz val="20.0"/>
      <name val="方正小标宋_GBK"/>
      <charset val="134"/>
    </font>
    <font>
      <sz val="11.0"/>
      <name val="等线"/>
      <charset val="134"/>
    </font>
    <font>
      <sz val="12.0"/>
      <name val="仿宋"/>
      <charset val="134"/>
      <b/>
    </font>
    <font>
      <sz val="12.0"/>
      <name val="仿宋"/>
      <charset val="134"/>
    </font>
    <font>
      <sz val="14.0"/>
      <name val="楷体_GB2312"/>
      <family val="3"/>
      <charset val="134"/>
      <b/>
    </font>
    <font>
      <sz val="12.0"/>
      <color rgb="FF000000"/>
      <name val="宋体"/>
      <charset val="134"/>
    </font>
    <font>
      <sz val="12.0"/>
      <color rgb="FFFF0000"/>
      <name val="宋体"/>
      <charset val="134"/>
    </font>
    <font>
      <sz val="14.0"/>
      <name val="宋体"/>
      <charset val="134"/>
      <b/>
    </font>
    <font>
      <sz val="22.0"/>
      <name val="等线"/>
      <charset val="134"/>
      <b/>
    </font>
    <font>
      <sz val="18.0"/>
      <name val="等线"/>
      <charset val="134"/>
      <b/>
    </font>
    <font>
      <sz val="18.0"/>
      <name val="等线"/>
      <charset val="134"/>
    </font>
    <font>
      <sz val="11.0"/>
      <color rgb="FF0000FF"/>
      <name val="等线"/>
      <charset val="134"/>
      <u val="single"/>
    </font>
    <font>
      <sz val="11.0"/>
      <color rgb="FF800080"/>
      <name val="等线"/>
      <charset val="134"/>
      <u val="single"/>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44546A"/>
      <name val="等线"/>
      <charset val="134"/>
      <b/>
    </font>
    <font>
      <sz val="11.0"/>
      <color rgb="FF3F3F76"/>
      <name val="等线"/>
      <charset val="134"/>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0006"/>
      <name val="等线"/>
      <charset val="134"/>
    </font>
    <font>
      <sz val="11.0"/>
      <color rgb="FF9C6500"/>
      <name val="等线"/>
      <charset val="134"/>
    </font>
    <font>
      <sz val="11.0"/>
      <color rgb="FFFFFFFF"/>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6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406">
    <xf numFmtId="0" fontId="0" fillId="0" borderId="0" applyAlignment="1"/>
    <xf numFmtId="0" fontId="1" applyFont="1" fillId="0" borderId="0" applyAlignment="1"/>
    <xf numFmtId="0" fontId="2" applyFont="1" fillId="0" borderId="0" applyAlignment="1">
      <alignment vertical="center"/>
    </xf>
    <xf numFmtId="0" fontId="3" applyFont="1" fillId="0" borderId="0" applyAlignment="1">
      <alignment vertical="center"/>
    </xf>
    <xf numFmtId="0" fontId="4" applyFont="1" fillId="0" borderId="0" applyAlignment="1">
      <alignment vertical="center" wrapText="1"/>
    </xf>
    <xf numFmtId="0" fontId="5" applyFont="1" fillId="0" borderId="0" applyAlignment="1">
      <alignment vertical="center" wrapText="1"/>
    </xf>
    <xf numFmtId="0" fontId="6" applyFont="1" fillId="0" borderId="0" applyAlignment="1">
      <alignment horizontal="center" vertical="center" wrapText="1"/>
    </xf>
    <xf numFmtId="0" fontId="7" applyFont="1" fillId="0" borderId="0" applyAlignment="1">
      <alignment horizontal="center" vertical="center" wrapText="1"/>
    </xf>
    <xf numFmtId="0" fontId="8" applyFont="1" fillId="0" borderId="1" applyBorder="1" applyAlignment="1">
      <alignment horizontal="center" vertical="center" wrapText="1"/>
    </xf>
    <xf numFmtId="0" fontId="9" applyFont="1" fillId="0" borderId="2" applyBorder="1" applyAlignment="1">
      <alignment horizontal="center" vertical="center" wrapText="1"/>
    </xf>
    <xf numFmtId="0" fontId="9" applyFont="1" fillId="0" borderId="3" applyBorder="1" applyAlignment="1">
      <alignment horizontal="center" vertical="center" wrapText="1"/>
    </xf>
    <xf numFmtId="0" fontId="10" applyFont="1" fillId="0" borderId="4" applyBorder="1" applyAlignment="1">
      <alignment vertical="center" wrapText="1"/>
    </xf>
    <xf numFmtId="0" fontId="9" applyFont="1" fillId="0" borderId="3" applyBorder="1" applyAlignment="1">
      <alignment horizontal="center" vertical="center" wrapText="1"/>
    </xf>
    <xf numFmtId="0" fontId="9" applyFont="1" fillId="0" borderId="6" applyBorder="1" applyAlignment="1">
      <alignment horizontal="center" vertical="center" wrapText="1"/>
    </xf>
    <xf numFmtId="0" fontId="8" applyFont="1" fillId="0" borderId="1" applyBorder="1" applyAlignment="1">
      <alignment horizontal="center" vertical="center" wrapText="1"/>
    </xf>
    <xf numFmtId="0" fontId="9" applyFont="1" fillId="0" borderId="8" applyBorder="1" applyAlignment="1">
      <alignment horizontal="center" vertical="center" wrapText="1"/>
    </xf>
    <xf numFmtId="0" fontId="9" applyFont="1" fillId="0" borderId="9" applyBorder="1" applyAlignment="1">
      <alignment horizontal="center" vertical="center" wrapText="1"/>
    </xf>
    <xf numFmtId="0" fontId="8" applyFont="1" fillId="0" borderId="10" applyBorder="1" applyAlignment="1">
      <alignment horizontal="center" vertical="center" wrapText="1"/>
    </xf>
    <xf numFmtId="0" fontId="8" applyFont="1" fillId="0" borderId="11" applyBorder="1" applyAlignment="1">
      <alignment horizontal="center" vertical="center"/>
    </xf>
    <xf numFmtId="0" fontId="9" applyFont="1" fillId="0" borderId="12" applyBorder="1" applyAlignment="1">
      <alignment horizontal="center" vertical="center" wrapText="1"/>
    </xf>
    <xf numFmtId="176" applyNumberFormat="1" fontId="9" applyFont="1" fillId="0" borderId="13" applyBorder="1" applyAlignment="1">
      <alignment horizontal="center" vertical="center" wrapText="1"/>
    </xf>
    <xf numFmtId="0" fontId="9" applyFont="1" fillId="0" borderId="14" applyBorder="1" applyAlignment="1">
      <alignment horizontal="center" vertical="center" wrapText="1"/>
    </xf>
    <xf numFmtId="0" fontId="9" applyFont="1" fillId="0" borderId="15" applyBorder="1" applyAlignment="1">
      <alignment horizontal="center" vertical="center" wrapText="1"/>
    </xf>
    <xf numFmtId="0" fontId="8" applyFont="1" fillId="0" borderId="16" applyBorder="1" applyAlignment="1">
      <alignment horizontal="center" vertical="center"/>
    </xf>
    <xf numFmtId="0" fontId="8" applyFont="1" fillId="0" borderId="17" applyBorder="1" applyAlignment="1">
      <alignment horizontal="center" vertical="center"/>
    </xf>
    <xf numFmtId="0" fontId="9" applyFont="1" fillId="0" borderId="18" applyBorder="1" applyAlignment="1">
      <alignment horizontal="center" vertical="center" wrapText="1"/>
    </xf>
    <xf numFmtId="176" applyNumberFormat="1" fontId="11" applyFont="1" fillId="0" borderId="19" applyBorder="1" applyAlignment="1">
      <alignment horizontal="center" vertical="center" wrapText="1"/>
    </xf>
    <xf numFmtId="0" fontId="9" applyFont="1" fillId="0" borderId="20" applyBorder="1" applyAlignment="1">
      <alignment horizontal="left" vertical="center" wrapText="1"/>
    </xf>
    <xf numFmtId="0" fontId="9" applyFont="1" fillId="0" borderId="21" applyBorder="1" applyAlignment="1">
      <alignment horizontal="left" vertical="center" wrapText="1"/>
    </xf>
    <xf numFmtId="0" fontId="9" applyFont="1" fillId="0" borderId="22" applyBorder="1" applyAlignment="1">
      <alignment horizontal="left" vertical="center" wrapText="1"/>
    </xf>
    <xf numFmtId="0" fontId="12" applyFont="1" fillId="0" borderId="23" applyBorder="1" applyAlignment="1">
      <alignment horizontal="center" vertical="center" wrapText="1"/>
    </xf>
    <xf numFmtId="0" fontId="12" applyFont="1" fillId="0" borderId="24" applyBorder="1" applyAlignment="1">
      <alignment horizontal="center" vertical="center" wrapText="1"/>
    </xf>
    <xf numFmtId="0" fontId="13" applyFont="1" fillId="0" borderId="25" applyBorder="1" applyAlignment="1">
      <alignment horizontal="left" vertical="center" wrapText="1"/>
    </xf>
    <xf numFmtId="0" fontId="13" applyFont="1" fillId="0" borderId="26" applyBorder="1" applyAlignment="1">
      <alignment horizontal="center" vertical="center" wrapText="1"/>
    </xf>
    <xf numFmtId="176" applyNumberFormat="1" fontId="13" applyFont="1" fillId="0" borderId="27" applyBorder="1" applyAlignment="1">
      <alignment horizontal="center" vertical="center" wrapText="1"/>
    </xf>
    <xf numFmtId="0" fontId="13" applyFont="1" fillId="0" borderId="0" applyAlignment="1">
      <alignment horizontal="right" vertical="center" wrapText="1"/>
    </xf>
    <xf numFmtId="0" fontId="14" applyFont="1" fillId="0" borderId="0" applyAlignment="1">
      <alignment vertical="center"/>
    </xf>
    <xf numFmtId="0" fontId="9" applyFont="1" fillId="0" borderId="28" applyBorder="1" applyAlignment="1">
      <alignment vertical="center" wrapText="1"/>
    </xf>
    <xf numFmtId="176" applyNumberFormat="1" fontId="8" applyFont="1" fillId="0" borderId="29" applyBorder="1" applyAlignment="1">
      <alignment horizontal="center" vertical="center" wrapText="1"/>
    </xf>
    <xf numFmtId="0" fontId="9" applyFont="1" fillId="0" borderId="2" applyBorder="1" applyAlignment="1">
      <alignment horizontal="center" vertical="center" wrapText="1"/>
    </xf>
    <xf numFmtId="0" fontId="15" applyFont="1" fillId="0" borderId="31" applyBorder="1" applyAlignment="1">
      <alignment horizontal="center" vertical="center" wrapText="1"/>
    </xf>
    <xf numFmtId="0" fontId="9" applyFont="1" fillId="0" borderId="32" applyBorder="1" applyAlignment="1">
      <alignment horizontal="center" vertical="center" wrapText="1"/>
    </xf>
    <xf numFmtId="0" fontId="9" applyFont="1" fillId="0" borderId="32" applyBorder="1" applyAlignment="1">
      <alignment horizontal="center" vertical="center" wrapText="1"/>
    </xf>
    <xf numFmtId="0" fontId="16" applyFont="1" fillId="0" borderId="0" applyAlignment="1">
      <alignment vertical="center"/>
    </xf>
    <xf numFmtId="0" fontId="17" applyFont="1" fillId="0" borderId="0" applyAlignment="1">
      <alignment vertical="center"/>
    </xf>
    <xf numFmtId="0" fontId="18" applyFont="1" fillId="0" borderId="0" applyAlignment="1">
      <alignment vertical="center" wrapText="1"/>
    </xf>
    <xf numFmtId="0" fontId="11" applyFont="1" fillId="0" borderId="0" applyAlignment="1">
      <alignment horizontal="right" vertical="center" wrapText="1"/>
    </xf>
    <xf numFmtId="0" fontId="11" applyFont="1" fillId="0" borderId="34" applyBorder="1" applyAlignment="1">
      <alignment horizontal="center" vertical="center" wrapText="1"/>
    </xf>
    <xf numFmtId="0" fontId="11" applyFont="1" fillId="0" borderId="35" applyBorder="1" applyAlignment="1">
      <alignment horizontal="center" vertical="center" wrapText="1"/>
    </xf>
    <xf numFmtId="0" fontId="8" applyFont="1" fillId="0" borderId="36" applyBorder="1" applyAlignment="1">
      <alignment horizontal="center" vertical="center" wrapText="1"/>
    </xf>
    <xf numFmtId="0" fontId="11" applyFont="1" fillId="0" borderId="37" applyBorder="1" applyAlignment="1">
      <alignment horizontal="center" vertical="center" wrapText="1"/>
    </xf>
    <xf numFmtId="0" fontId="8" applyFont="1" fillId="0" borderId="38" applyBorder="1" applyAlignment="1">
      <alignment horizontal="center" vertical="center" wrapText="1"/>
    </xf>
    <xf numFmtId="0" fontId="8" applyFont="1" fillId="0" borderId="39" applyBorder="1" applyAlignment="1">
      <alignment horizontal="center" vertical="center" wrapText="1"/>
    </xf>
    <xf numFmtId="0" fontId="8" applyFont="1" fillId="0" borderId="40" applyBorder="1" applyAlignment="1">
      <alignment horizontal="center" vertical="center" wrapText="1"/>
    </xf>
    <xf numFmtId="0" fontId="8" applyFont="1" fillId="0" borderId="41" applyBorder="1" applyAlignment="1">
      <alignment horizontal="center" vertical="center" wrapText="1"/>
    </xf>
    <xf numFmtId="0" fontId="8" applyFont="1" fillId="0" borderId="42" applyBorder="1" applyAlignment="1">
      <alignment horizontal="center" vertical="center" wrapText="1"/>
    </xf>
    <xf numFmtId="0" fontId="8" applyFont="1" fillId="0" borderId="43" applyBorder="1" applyAlignment="1">
      <alignment horizontal="center" vertical="center" wrapText="1"/>
    </xf>
    <xf numFmtId="0" fontId="8" applyFont="1" fillId="0" borderId="44" applyBorder="1" applyAlignment="1">
      <alignment horizontal="center" vertical="center" wrapText="1"/>
    </xf>
    <xf numFmtId="0" fontId="11" applyFont="1" fillId="0" borderId="45" applyBorder="1" applyAlignment="1">
      <alignment horizontal="center" vertical="center" wrapText="1"/>
    </xf>
    <xf numFmtId="0" fontId="15" applyFont="1" fillId="0" borderId="46" applyBorder="1" applyAlignment="1">
      <alignment horizontal="left" vertical="top" wrapText="1"/>
    </xf>
    <xf numFmtId="0" fontId="19" applyFont="1" fillId="0" borderId="47" applyBorder="1" applyAlignment="1">
      <alignment horizontal="center" vertical="center"/>
    </xf>
    <xf numFmtId="0" fontId="19" applyFont="1" fillId="0" borderId="48" applyBorder="1" applyAlignment="1">
      <alignment horizontal="center" vertical="center"/>
    </xf>
    <xf numFmtId="0" fontId="20" applyFont="1" fillId="0" borderId="49" applyBorder="1" applyAlignment="1">
      <alignment horizontal="center" vertical="center"/>
    </xf>
    <xf numFmtId="0" fontId="11" applyFont="1" fillId="0" borderId="50" applyBorder="1" applyAlignment="1">
      <alignment horizontal="left" vertical="center" wrapText="1"/>
    </xf>
    <xf numFmtId="0" fontId="20" applyFont="1" fillId="0" borderId="51" applyBorder="1" applyAlignment="1">
      <alignment horizontal="center" vertical="center"/>
    </xf>
    <xf numFmtId="0" fontId="20" applyFont="1" fillId="0" borderId="52" applyBorder="1" applyAlignment="1">
      <alignment horizontal="center" vertical="center"/>
    </xf>
    <xf numFmtId="0" fontId="11" applyFont="1" fillId="0" borderId="53" applyBorder="1" applyAlignment="1">
      <alignment horizontal="center" vertical="center" wrapText="1"/>
    </xf>
    <xf numFmtId="0" fontId="11" applyFont="1" fillId="0" borderId="54" applyBorder="1" applyAlignment="1">
      <alignment horizontal="center" vertical="center" wrapText="1"/>
    </xf>
    <xf numFmtId="0" fontId="4" applyFont="1" fillId="0" borderId="0" applyAlignment="1">
      <alignment vertical="center" wrapText="1"/>
    </xf>
    <xf numFmtId="0" fontId="21" applyFont="1" fillId="0" borderId="0" applyAlignment="1">
      <alignment horizontal="left" vertical="center" wrapText="1"/>
    </xf>
    <xf numFmtId="0" fontId="22" applyFont="1" fillId="0" borderId="0" applyAlignment="1">
      <alignment horizontal="center" vertical="center" wrapText="1"/>
    </xf>
    <xf numFmtId="0" fontId="12" applyFont="1" fillId="0" borderId="23" applyBorder="1" applyAlignment="1">
      <alignment horizontal="center" vertical="center" wrapText="1"/>
    </xf>
    <xf numFmtId="0" fontId="8" applyFont="1" fillId="0" borderId="1" applyBorder="1" applyAlignment="1">
      <alignment horizontal="center" vertical="center" wrapText="1"/>
    </xf>
    <xf numFmtId="0" fontId="8" applyFont="1" fillId="0" borderId="10" applyBorder="1" applyAlignment="1">
      <alignment horizontal="center" vertical="center" wrapText="1"/>
    </xf>
    <xf numFmtId="0" fontId="8" applyFont="1" fillId="0" borderId="36" applyBorder="1" applyAlignment="1">
      <alignment horizontal="center" vertical="center" wrapText="1"/>
    </xf>
    <xf numFmtId="0" fontId="8" applyFont="1" fillId="0" borderId="59" applyBorder="1" applyAlignment="1">
      <alignment horizontal="center" vertical="center" wrapText="1"/>
    </xf>
    <xf numFmtId="0" fontId="11" applyFont="1" fillId="0" borderId="60" applyBorder="1" applyAlignment="1">
      <alignment horizontal="center" vertical="center"/>
    </xf>
    <xf numFmtId="0" fontId="1" applyFont="1" fillId="0" borderId="61" applyBorder="1" applyAlignment="1">
      <alignment vertical="center"/>
    </xf>
    <xf numFmtId="0" fontId="1" applyFont="1" fillId="0" borderId="62" applyBorder="1" applyAlignment="1"/>
    <xf numFmtId="0" fontId="11" applyFont="1" fillId="0" borderId="63" applyBorder="1" applyAlignment="1">
      <alignment horizontal="left" vertical="center" indent="2"/>
    </xf>
    <xf numFmtId="0" fontId="8" applyFont="1" fillId="0" borderId="41" applyBorder="1" applyAlignment="1">
      <alignment horizontal="center" vertical="center" wrapText="1"/>
    </xf>
    <xf numFmtId="0" fontId="23" applyFont="1" fillId="0" borderId="0" applyAlignment="1"/>
    <xf numFmtId="0" fontId="8" applyFont="1" fillId="0" borderId="0" applyAlignment="1"/>
    <xf numFmtId="0" fontId="24" applyFont="1" fillId="0" borderId="0" applyAlignment="1"/>
    <xf numFmtId="0" fontId="4" applyFont="1" fillId="0" borderId="0" applyAlignment="1">
      <alignment horizontal="left" vertical="center"/>
    </xf>
    <xf numFmtId="0" fontId="25" applyFont="1" fillId="0" borderId="0" applyAlignment="1">
      <alignment horizontal="right"/>
    </xf>
    <xf numFmtId="0" fontId="6" applyFont="1" fillId="0" borderId="0" applyAlignment="1">
      <alignment horizontal="center"/>
    </xf>
    <xf numFmtId="0" fontId="26" applyFont="1" fillId="0" borderId="0" applyAlignment="1">
      <alignment horizontal="centerContinuous"/>
    </xf>
    <xf numFmtId="0" fontId="8" applyFont="1" fillId="0" borderId="0" applyAlignment="1">
      <alignment horizontal="centerContinuous"/>
    </xf>
    <xf numFmtId="0" fontId="8" applyFont="1" fillId="0" borderId="0" applyAlignment="1">
      <alignment horizontal="right"/>
    </xf>
    <xf numFmtId="0" fontId="8" applyFont="1" fillId="0" borderId="36" applyBorder="1" applyAlignment="1">
      <alignment horizontal="center" vertical="center" wrapText="1"/>
    </xf>
    <xf numFmtId="0" fontId="8" applyFont="1" fillId="0" borderId="66" applyBorder="1" applyAlignment="1">
      <alignment horizontal="center" vertical="center" wrapText="1" shrinkToFit="1"/>
    </xf>
    <xf numFmtId="0" fontId="8" applyFont="1" fillId="0" borderId="1" applyBorder="1" applyAlignment="1">
      <alignment horizontal="center" vertical="center" wrapText="1"/>
    </xf>
    <xf numFmtId="0" fontId="8" applyFont="1" fillId="0" borderId="44" applyBorder="1" applyAlignment="1">
      <alignment horizontal="center" vertical="center" wrapText="1"/>
    </xf>
    <xf numFmtId="0" fontId="27" applyFont="1" fillId="0" borderId="69" applyBorder="1" applyAlignment="1">
      <alignment horizontal="center" vertical="center"/>
    </xf>
    <xf numFmtId="0" fontId="27" applyFont="1" fillId="0" borderId="70" applyBorder="1" applyAlignment="1">
      <alignment vertical="center"/>
    </xf>
    <xf numFmtId="177" applyNumberFormat="1" fontId="27" applyFont="1" fillId="0" borderId="71" applyBorder="1" applyAlignment="1">
      <alignment vertical="center"/>
    </xf>
    <xf numFmtId="0" fontId="27" applyFont="1" fillId="0" borderId="72" applyBorder="1" applyAlignment="1">
      <alignment horizontal="left" vertical="center"/>
    </xf>
    <xf numFmtId="0" fontId="27" applyFont="1" fillId="0" borderId="73" applyBorder="1" applyAlignment="1">
      <alignment horizontal="left" vertical="center" shrinkToFit="1"/>
    </xf>
    <xf numFmtId="0" fontId="28" applyFont="1" fillId="0" borderId="74" applyBorder="1" applyAlignment="1">
      <alignment vertical="center"/>
    </xf>
    <xf numFmtId="0" fontId="9" applyFont="1" fillId="0" borderId="0" applyAlignment="1"/>
    <xf numFmtId="177" applyNumberFormat="1" fontId="28" applyFont="1" fillId="0" borderId="75" applyBorder="1" applyAlignment="1">
      <alignment vertical="center"/>
    </xf>
    <xf numFmtId="0" fontId="6" applyFont="1" fillId="0" borderId="0" applyAlignment="1">
      <alignment horizontal="centerContinuous"/>
    </xf>
    <xf numFmtId="0" fontId="29" applyFont="1" fillId="0" borderId="0" applyAlignment="1">
      <alignment horizontal="centerContinuous"/>
    </xf>
    <xf numFmtId="0" fontId="13" applyFont="1" fillId="0" borderId="0" applyAlignment="1"/>
    <xf numFmtId="0" fontId="8" applyFont="1" fillId="0" borderId="76" applyBorder="1" applyAlignment="1">
      <alignment horizontal="center" vertical="center"/>
    </xf>
    <xf numFmtId="0" fontId="8" applyFont="1" fillId="0" borderId="77" applyBorder="1" applyAlignment="1">
      <alignment horizontal="center" vertical="center"/>
    </xf>
    <xf numFmtId="0" fontId="8" applyFont="1" fillId="0" borderId="78" applyBorder="1" applyAlignment="1">
      <alignment horizontal="center" vertical="center"/>
    </xf>
    <xf numFmtId="0" fontId="8" applyFont="1" fillId="0" borderId="17" applyBorder="1" applyAlignment="1">
      <alignment horizontal="center" vertical="center"/>
    </xf>
    <xf numFmtId="0" fontId="8" applyFont="1" fillId="0" borderId="80" applyBorder="1" applyAlignment="1">
      <alignment horizontal="center" vertical="center"/>
    </xf>
    <xf numFmtId="0" fontId="8" applyFont="1" fillId="0" borderId="44" applyBorder="1" applyAlignment="1">
      <alignment horizontal="center" vertical="center" wrapText="1"/>
    </xf>
    <xf numFmtId="0" fontId="8" applyFont="1" fillId="0" borderId="82" applyBorder="1" applyAlignment="1">
      <alignment horizontal="center" vertical="center"/>
    </xf>
    <xf numFmtId="0" fontId="8" applyFont="1" fillId="0" borderId="83" applyBorder="1" applyAlignment="1">
      <alignment horizontal="center" vertical="center"/>
    </xf>
    <xf numFmtId="0" fontId="8" applyFont="1" fillId="0" borderId="84" applyBorder="1" applyAlignment="1">
      <alignment horizontal="center" vertical="center"/>
    </xf>
    <xf numFmtId="177" applyNumberFormat="1" fontId="11" applyFont="1" fillId="0" borderId="85" applyBorder="1" applyAlignment="1">
      <alignment vertical="center"/>
    </xf>
    <xf numFmtId="177" applyNumberFormat="1" fontId="11" applyFont="1" fillId="0" borderId="86" applyBorder="1" applyAlignment="1"/>
    <xf numFmtId="177" applyNumberFormat="1" fontId="11" applyFont="1" fillId="0" borderId="87" applyBorder="1" applyAlignment="1">
      <alignment horizontal="right" vertical="center" wrapText="1"/>
    </xf>
    <xf numFmtId="0" fontId="25" applyFont="1" fillId="0" borderId="0" applyAlignment="1">
      <alignment horizontal="center" vertical="center"/>
    </xf>
    <xf numFmtId="0" fontId="11" applyFont="1" fillId="0" borderId="0" applyAlignment="1">
      <alignment horizontal="right"/>
    </xf>
    <xf numFmtId="0" fontId="8" applyFont="1" fillId="0" borderId="16" applyBorder="1" applyAlignment="1">
      <alignment horizontal="center" vertical="center"/>
    </xf>
    <xf numFmtId="0" fontId="8" applyFont="1" fillId="0" borderId="89" applyBorder="1" applyAlignment="1">
      <alignment horizontal="center" vertical="center"/>
    </xf>
    <xf numFmtId="0" fontId="8" applyFont="1" fillId="0" borderId="90" applyBorder="1" applyAlignment="1">
      <alignment horizontal="center" vertical="center" wrapText="1"/>
    </xf>
    <xf numFmtId="0" fontId="30" applyFont="1" fillId="0" borderId="0" applyAlignment="1"/>
    <xf numFmtId="0" fontId="25" applyFont="1" fillId="0" borderId="0" applyAlignment="1">
      <alignment horizontal="right" vertical="center"/>
    </xf>
    <xf numFmtId="178" applyNumberFormat="1" fontId="30" applyFont="1" fillId="0" borderId="0" applyAlignment="1">
      <alignment horizontal="centerContinuous"/>
    </xf>
    <xf numFmtId="0" fontId="30" applyFont="1" fillId="0" borderId="0" applyAlignment="1">
      <alignment horizontal="centerContinuous"/>
    </xf>
    <xf numFmtId="0" fontId="26" applyFont="1" fillId="0" borderId="0" applyAlignment="1">
      <alignment horizontal="centerContinuous"/>
    </xf>
    <xf numFmtId="0" fontId="11" applyFont="1" fillId="0" borderId="0" applyAlignment="1"/>
    <xf numFmtId="0" fontId="11" applyFont="1" fillId="0" borderId="0" applyAlignment="1">
      <alignment horizontal="right" vertical="center"/>
    </xf>
    <xf numFmtId="178" applyNumberFormat="1" fontId="11" applyFont="1" fillId="0" borderId="91" applyBorder="1" applyAlignment="1"/>
    <xf numFmtId="179" applyNumberFormat="1" fontId="11" applyFont="1" fillId="0" borderId="92" applyBorder="1" applyAlignment="1">
      <alignment horizontal="center" vertical="center"/>
    </xf>
    <xf numFmtId="177" applyNumberFormat="1" fontId="8" applyFont="1" fillId="0" borderId="93" applyBorder="1" applyAlignment="1">
      <alignment horizontal="right" vertical="center" wrapText="1"/>
    </xf>
    <xf numFmtId="178" applyNumberFormat="1" fontId="27" applyFont="1" fillId="0" borderId="94" applyBorder="1" applyAlignment="1">
      <alignment vertical="center"/>
    </xf>
    <xf numFmtId="179" applyNumberFormat="1" fontId="27" applyFont="1" fillId="0" borderId="95" applyBorder="1" applyAlignment="1">
      <alignment vertical="center"/>
    </xf>
    <xf numFmtId="177" applyNumberFormat="1" fontId="8" applyFont="1" fillId="0" borderId="93" applyBorder="1" applyAlignment="1">
      <alignment horizontal="right" vertical="center" wrapText="1"/>
    </xf>
    <xf numFmtId="177" applyNumberFormat="1" fontId="11" applyFont="1" fillId="0" borderId="87" applyBorder="1" applyAlignment="1">
      <alignment horizontal="right" vertical="center" wrapText="1"/>
    </xf>
    <xf numFmtId="0" fontId="27" applyFont="1" fillId="0" borderId="70" applyBorder="1" applyAlignment="1">
      <alignment vertical="center"/>
    </xf>
    <xf numFmtId="178" applyNumberFormat="1" fontId="31" applyFont="1" fillId="0" borderId="99" applyBorder="1" applyAlignment="1">
      <alignment vertical="center"/>
    </xf>
    <xf numFmtId="0" fontId="30" applyFont="1" fillId="0" borderId="0" applyAlignment="1">
      <alignment horizontal="centerContinuous"/>
    </xf>
    <xf numFmtId="0" fontId="11" applyFont="1" fillId="0" borderId="0" applyAlignment="1">
      <alignment horizontal="right"/>
    </xf>
    <xf numFmtId="0" fontId="8" applyFont="1" fillId="0" borderId="100" applyBorder="1" applyAlignment="1">
      <alignment horizontal="center" vertical="center"/>
    </xf>
    <xf numFmtId="177" applyNumberFormat="1" fontId="11" applyFont="1" fillId="0" borderId="101" applyBorder="1" applyAlignment="1">
      <alignment horizontal="right" vertical="center"/>
    </xf>
    <xf numFmtId="0" fontId="13" applyFont="1" fillId="0" borderId="0" applyAlignment="1"/>
    <xf numFmtId="0" fontId="30" applyFont="1" fillId="0" borderId="0" applyAlignment="1"/>
    <xf numFmtId="0" fontId="24" applyFont="1" fillId="0" borderId="0" applyAlignment="1">
      <alignment horizontal="left"/>
    </xf>
    <xf numFmtId="0" fontId="24" applyFont="1" fillId="0" borderId="0" applyAlignment="1">
      <alignment wrapText="1"/>
    </xf>
    <xf numFmtId="0" fontId="24" applyFont="1" fillId="0" borderId="0" applyAlignment="1"/>
    <xf numFmtId="0" fontId="13" applyFont="1" fillId="0" borderId="0" applyAlignment="1">
      <alignment wrapText="1"/>
    </xf>
    <xf numFmtId="0" fontId="30" applyFont="1" fillId="0" borderId="0" applyAlignment="1">
      <alignment horizontal="centerContinuous"/>
    </xf>
    <xf numFmtId="0" fontId="30" applyFont="1" fillId="0" borderId="0" applyAlignment="1">
      <alignment horizontal="centerContinuous"/>
    </xf>
    <xf numFmtId="0" fontId="11" applyFont="1" fillId="0" borderId="0" applyAlignment="1">
      <alignment wrapText="1"/>
    </xf>
    <xf numFmtId="0" fontId="11" applyFont="1" fillId="0" borderId="0" applyAlignment="1">
      <alignment horizontal="right"/>
    </xf>
    <xf numFmtId="0" fontId="8" applyFont="1" fillId="0" borderId="1" applyBorder="1" applyAlignment="1">
      <alignment horizontal="center" vertical="center" wrapText="1"/>
    </xf>
    <xf numFmtId="0" fontId="10" applyFont="1" fillId="0" borderId="103" applyBorder="1" applyAlignment="1">
      <alignment horizontal="center" vertical="center" wrapText="1"/>
    </xf>
    <xf numFmtId="0" fontId="28" applyFont="1" fillId="0" borderId="104" applyBorder="1" applyAlignment="1">
      <alignment horizontal="left" vertical="center"/>
    </xf>
    <xf numFmtId="177" applyNumberFormat="1" fontId="32" applyFont="1" fillId="0" borderId="105" applyBorder="1" applyAlignment="1">
      <alignment horizontal="right" vertical="center" wrapText="1"/>
    </xf>
    <xf numFmtId="177" applyNumberFormat="1" fontId="28" applyFont="1" fillId="0" borderId="106" applyBorder="1" applyAlignment="1">
      <alignment horizontal="left" vertical="center"/>
    </xf>
    <xf numFmtId="177" applyNumberFormat="1" fontId="8" applyFont="1" fillId="0" borderId="107" applyBorder="1" applyAlignment="1">
      <alignment horizontal="right" vertical="center"/>
    </xf>
    <xf numFmtId="177" applyNumberFormat="1" fontId="11" applyFont="1" fillId="0" borderId="108" applyBorder="1" applyAlignment="1">
      <alignment horizontal="right" vertical="center"/>
    </xf>
    <xf numFmtId="0" fontId="27" applyFont="1" fillId="0" borderId="109" applyBorder="1" applyAlignment="1">
      <alignment horizontal="left" vertical="center"/>
    </xf>
    <xf numFmtId="177" applyNumberFormat="1" fontId="11" applyFont="1" fillId="0" borderId="87" applyBorder="1" applyAlignment="1">
      <alignment horizontal="right" vertical="center" wrapText="1"/>
    </xf>
    <xf numFmtId="177" applyNumberFormat="1" fontId="27" applyFont="1" fillId="0" borderId="111" applyBorder="1" applyAlignment="1">
      <alignment horizontal="right" vertical="center" wrapText="1"/>
    </xf>
    <xf numFmtId="0" fontId="28" applyFont="1" fillId="0" borderId="112" applyBorder="1" applyAlignment="1">
      <alignment horizontal="left" vertical="center"/>
    </xf>
    <xf numFmtId="177" applyNumberFormat="1" fontId="27" applyFont="1" fillId="0" borderId="113" applyBorder="1" applyAlignment="1">
      <alignment horizontal="right" vertical="center" wrapText="1"/>
    </xf>
    <xf numFmtId="177" applyNumberFormat="1" fontId="27" applyFont="1" fillId="0" borderId="114" applyBorder="1" applyAlignment="1">
      <alignment horizontal="right" vertical="center" wrapText="1"/>
    </xf>
    <xf numFmtId="177" applyNumberFormat="1" fontId="27" applyFont="1" fillId="0" borderId="115" applyBorder="1" applyAlignment="1">
      <alignment horizontal="right" vertical="center" wrapText="1"/>
    </xf>
    <xf numFmtId="0" fontId="27" applyFont="1" fillId="0" borderId="69" applyBorder="1" applyAlignment="1">
      <alignment horizontal="center" vertical="center"/>
    </xf>
    <xf numFmtId="177" applyNumberFormat="1" fontId="27" applyFont="1" fillId="0" borderId="117" applyBorder="1" applyAlignment="1">
      <alignment horizontal="center" vertical="center"/>
    </xf>
    <xf numFmtId="0" fontId="28" applyFont="1" fillId="0" borderId="118" applyBorder="1" applyAlignment="1">
      <alignment horizontal="left" vertical="center" shrinkToFit="1"/>
    </xf>
    <xf numFmtId="0" fontId="9" applyFont="1" fillId="0" borderId="0" applyAlignment="1"/>
    <xf numFmtId="177" applyNumberFormat="1" fontId="11" applyFont="1" fillId="0" borderId="101" applyBorder="1" applyAlignment="1">
      <alignment horizontal="right" vertical="center"/>
    </xf>
    <xf numFmtId="177" applyNumberFormat="1" fontId="11" applyFont="1" fillId="0" borderId="101" applyBorder="1" applyAlignment="1">
      <alignment horizontal="right" vertical="center"/>
    </xf>
    <xf numFmtId="0" fontId="33" applyFont="1" fillId="0" borderId="121" applyBorder="1" applyAlignment="1">
      <alignment horizontal="center" vertical="center"/>
    </xf>
    <xf numFmtId="177" applyNumberFormat="1" fontId="33" applyFont="1" fillId="0" borderId="122" applyBorder="1" applyAlignment="1">
      <alignment horizontal="center" vertical="center"/>
    </xf>
    <xf numFmtId="0" fontId="32" applyFont="1" fillId="0" borderId="123" applyBorder="1" applyAlignment="1">
      <alignment horizontal="center" vertical="center"/>
    </xf>
    <xf numFmtId="177" applyNumberFormat="1" fontId="32" applyFont="1" fillId="0" borderId="124" applyBorder="1" applyAlignment="1">
      <alignment horizontal="center" vertical="center"/>
    </xf>
    <xf numFmtId="0" fontId="10" applyFont="1" fillId="0" borderId="125" applyBorder="1" applyAlignment="1">
      <alignment horizontal="left" vertical="center" wrapText="1"/>
    </xf>
    <xf numFmtId="0" fontId="30" applyFont="1" fillId="0" borderId="0" applyAlignment="1">
      <alignment horizontal="center"/>
    </xf>
    <xf numFmtId="0" fontId="34" applyFont="1" fillId="0" borderId="0" applyAlignment="1">
      <alignment horizontal="centerContinuous"/>
    </xf>
    <xf numFmtId="0" fontId="24" applyFont="1" fillId="0" borderId="0" applyAlignment="1">
      <alignment horizontal="centerContinuous"/>
    </xf>
    <xf numFmtId="0" fontId="34" applyFont="1" fillId="0" borderId="0" applyAlignment="1">
      <alignment horizontal="centerContinuous"/>
    </xf>
    <xf numFmtId="0" fontId="8" applyFont="1" fillId="0" borderId="41" applyBorder="1" applyAlignment="1">
      <alignment horizontal="center" vertical="center" wrapText="1"/>
    </xf>
    <xf numFmtId="0" fontId="8" applyFont="1" fillId="0" borderId="1" applyBorder="1" applyAlignment="1">
      <alignment horizontal="center" vertical="center" wrapText="1"/>
    </xf>
    <xf numFmtId="0" fontId="8" applyFont="1" fillId="0" borderId="128" applyBorder="1" applyAlignment="1">
      <alignment horizontal="right" vertical="center" wrapText="1"/>
    </xf>
    <xf numFmtId="180" applyNumberFormat="1" fontId="8" applyFont="1" fillId="0" borderId="129" applyBorder="1" applyAlignment="1">
      <alignment horizontal="right" vertical="center" wrapText="1"/>
    </xf>
    <xf numFmtId="180" applyNumberFormat="1" fontId="11" applyFont="1" fillId="0" borderId="130" applyBorder="1" applyAlignment="1">
      <alignment horizontal="right" vertical="center" wrapText="1"/>
    </xf>
    <xf numFmtId="180" applyNumberFormat="1" fontId="35" applyFont="1" fillId="0" borderId="131" applyBorder="1" applyAlignment="1">
      <alignment horizontal="right" vertical="center" wrapText="1"/>
    </xf>
    <xf numFmtId="0" fontId="24" applyFont="1" fillId="0" borderId="132" applyBorder="1" applyAlignment="1"/>
    <xf numFmtId="180" applyNumberFormat="1" fontId="11" applyFont="1" fillId="0" borderId="133" applyBorder="1" applyAlignment="1">
      <alignment horizontal="right"/>
    </xf>
    <xf numFmtId="0" fontId="4" applyFont="1" fillId="0" borderId="0" applyAlignment="1">
      <alignment horizontal="centerContinuous"/>
    </xf>
    <xf numFmtId="0" fontId="8" applyFont="1" fillId="0" borderId="0" applyAlignment="1">
      <alignment horizontal="centerContinuous"/>
    </xf>
    <xf numFmtId="0" fontId="8" applyFont="1" fillId="0" borderId="134" applyBorder="1" applyAlignment="1">
      <alignment horizontal="center" vertical="center" wrapText="1"/>
    </xf>
    <xf numFmtId="181" applyNumberFormat="1" fontId="8" applyFont="1" fillId="0" borderId="135" applyBorder="1" applyAlignment="1">
      <alignment horizontal="right" vertical="center" wrapText="1"/>
    </xf>
    <xf numFmtId="0" fontId="8" applyFont="1" fillId="0" borderId="39" applyBorder="1" applyAlignment="1">
      <alignment horizontal="center" vertical="center" wrapText="1"/>
    </xf>
    <xf numFmtId="181" applyNumberFormat="1" fontId="8" applyFont="1" fillId="0" borderId="137" applyBorder="1" applyAlignment="1">
      <alignment horizontal="center" vertical="center" wrapText="1"/>
    </xf>
    <xf numFmtId="177" applyNumberFormat="1" fontId="11" applyFont="1" fillId="0" borderId="138" applyBorder="1" applyAlignment="1">
      <alignment horizontal="right" vertical="center" wrapText="1"/>
    </xf>
    <xf numFmtId="177" applyNumberFormat="1" fontId="11" applyFont="1" fillId="0" borderId="139" applyBorder="1" applyAlignment="1">
      <alignment horizontal="right" vertical="center" wrapText="1"/>
    </xf>
    <xf numFmtId="177" applyNumberFormat="1" fontId="11" applyFont="1" fillId="0" borderId="140" applyBorder="1" applyAlignment="1">
      <alignment horizontal="center" vertical="center" wrapText="1"/>
    </xf>
    <xf numFmtId="0" fontId="36" applyFont="1" fillId="0" borderId="141" applyBorder="1" applyAlignment="1"/>
    <xf numFmtId="0" fontId="11" applyFont="1" fillId="0" borderId="142" applyBorder="1" applyAlignment="1"/>
    <xf numFmtId="178" applyNumberFormat="1" fontId="27" applyFont="1" fillId="0" borderId="143" applyBorder="1" applyAlignment="1">
      <alignment horizontal="left" vertical="center" shrinkToFit="1"/>
    </xf>
    <xf numFmtId="181" applyNumberFormat="1" fontId="8" applyFont="1" fillId="0" borderId="144" applyBorder="1" applyAlignment="1">
      <alignment horizontal="right" vertical="center" wrapText="1"/>
    </xf>
    <xf numFmtId="177" applyNumberFormat="1" fontId="11" applyFont="1" fillId="0" borderId="145" applyBorder="1" applyAlignment="1">
      <alignment horizontal="center" vertical="center" wrapText="1"/>
    </xf>
    <xf numFmtId="0" fontId="13" applyFont="1" fillId="0" borderId="0" applyAlignment="1">
      <alignment horizontal="right" vertical="center"/>
    </xf>
    <xf numFmtId="0" fontId="13" applyFont="1" fillId="0" borderId="0" applyAlignment="1">
      <alignment vertical="center"/>
    </xf>
    <xf numFmtId="0" fontId="30" applyFont="1" fillId="0" borderId="0" applyAlignment="1">
      <alignment horizontal="centerContinuous" vertical="center"/>
    </xf>
    <xf numFmtId="0" fontId="30" applyFont="1" fillId="0" borderId="0" applyAlignment="1">
      <alignment vertical="center"/>
    </xf>
    <xf numFmtId="0" fontId="37" applyFont="1" fillId="0" borderId="0" applyAlignment="1">
      <alignment horizontal="centerContinuous" vertical="center"/>
    </xf>
    <xf numFmtId="0" fontId="13" applyFont="1" fillId="0" borderId="0" applyAlignment="1">
      <alignment horizontal="centerContinuous" vertical="center"/>
    </xf>
    <xf numFmtId="0" fontId="11" applyFont="1" fillId="0" borderId="0" applyAlignment="1">
      <alignment horizontal="center" vertical="center"/>
    </xf>
    <xf numFmtId="0" fontId="11" applyFont="1" fillId="0" borderId="0" applyAlignment="1">
      <alignment vertical="center"/>
    </xf>
    <xf numFmtId="0" fontId="8" applyFont="1" fillId="0" borderId="146" applyBorder="1" applyAlignment="1">
      <alignment horizontal="centerContinuous" vertical="center" wrapText="1"/>
    </xf>
    <xf numFmtId="177" applyNumberFormat="1" fontId="11" applyFont="1" fillId="0" borderId="147" applyBorder="1" applyAlignment="1">
      <alignment horizontal="right" vertical="center" wrapText="1"/>
    </xf>
    <xf numFmtId="177" applyNumberFormat="1" fontId="11" applyFont="1" fillId="0" borderId="148" applyBorder="1" applyAlignment="1">
      <alignment vertical="center" wrapText="1"/>
    </xf>
    <xf numFmtId="177" applyNumberFormat="1" fontId="11" applyFont="1" fillId="0" borderId="149" applyBorder="1" applyAlignment="1">
      <alignment vertical="center" wrapText="1"/>
    </xf>
    <xf numFmtId="177" applyNumberFormat="1" fontId="11" applyFont="1" fillId="0" borderId="150" applyBorder="1" applyAlignment="1">
      <alignment horizontal="right" vertical="center" wrapText="1"/>
    </xf>
    <xf numFmtId="0" fontId="11" applyFont="1" fillId="0" borderId="151" applyBorder="1" applyAlignment="1">
      <alignment vertical="center"/>
    </xf>
    <xf numFmtId="177" applyNumberFormat="1" fontId="11" applyFont="1" fillId="0" borderId="152" applyBorder="1" applyAlignment="1">
      <alignment horizontal="right" vertical="center" wrapText="1"/>
    </xf>
    <xf numFmtId="0" fontId="11" applyFont="1" fillId="0" borderId="153" applyBorder="1" applyAlignment="1">
      <alignment vertical="center"/>
    </xf>
    <xf numFmtId="0" fontId="11" applyFont="1" fillId="0" borderId="154" applyBorder="1" applyAlignment="1">
      <alignment vertical="center" wrapText="1"/>
    </xf>
    <xf numFmtId="0" fontId="11" applyFont="1" fillId="0" borderId="155" applyBorder="1" applyAlignment="1">
      <alignment vertical="center" wrapText="1"/>
    </xf>
    <xf numFmtId="177" applyNumberFormat="1" fontId="11" applyFont="1" fillId="0" borderId="156" applyBorder="1" applyAlignment="1">
      <alignment vertical="center" wrapText="1"/>
    </xf>
    <xf numFmtId="0" fontId="32" applyFont="1" fillId="0" borderId="123" applyBorder="1" applyAlignment="1">
      <alignment horizontal="center" vertical="center"/>
    </xf>
    <xf numFmtId="177" applyNumberFormat="1" fontId="32" applyFont="1" fillId="0" borderId="158" applyBorder="1" applyAlignment="1">
      <alignment horizontal="right" vertical="center" wrapText="1"/>
    </xf>
    <xf numFmtId="0" fontId="32" applyFont="1" fillId="0" borderId="159" applyBorder="1" applyAlignment="1">
      <alignment horizontal="center" vertical="center" wrapText="1"/>
    </xf>
    <xf numFmtId="177" applyNumberFormat="1" fontId="8" applyFont="1" fillId="0" borderId="160" applyBorder="1" applyAlignment="1">
      <alignment vertical="center" wrapText="1"/>
    </xf>
    <xf numFmtId="0" fontId="32" applyFont="1" fillId="0" borderId="123" applyBorder="1" applyAlignment="1">
      <alignment horizontal="center" vertical="center"/>
    </xf>
    <xf numFmtId="177" applyNumberFormat="1" fontId="32" applyFont="1" fillId="0" borderId="162" applyBorder="1" applyAlignment="1">
      <alignment horizontal="right" vertical="center" wrapText="1"/>
    </xf>
    <xf numFmtId="0" fontId="32" applyFont="1" fillId="0" borderId="159" applyBorder="1" applyAlignment="1">
      <alignment horizontal="center" vertical="center" wrapText="1"/>
    </xf>
    <xf numFmtId="0" fontId="1" applyFont="1" fillId="0" borderId="0" applyAlignment="1">
      <alignment horizontal="center"/>
    </xf>
    <xf numFmtId="0" fontId="38" applyFont="1" fillId="0" borderId="0" applyAlignment="1">
      <alignment horizontal="center"/>
    </xf>
    <xf numFmtId="0" fontId="39" applyFont="1" fillId="0" borderId="164" applyBorder="1" applyAlignment="1">
      <alignment horizontal="center" vertical="center"/>
    </xf>
    <xf numFmtId="0" fontId="40" applyFont="1" fillId="0" borderId="165" applyBorder="1" applyAlignment="1">
      <alignment horizontal="center"/>
    </xf>
    <xf numFmtId="0" fontId="40" applyFont="1" fillId="0" borderId="166" applyBorder="1" applyAlignment="1"/>
    <xf numFmtId="0" fontId="40" applyFont="1" fillId="2" applyFill="1" borderId="167" applyBorder="1" applyAlignment="1">
      <alignment horizontal="center"/>
    </xf>
    <xf numFmtId="0" fontId="40" applyFont="1" fillId="2" applyFill="1" borderId="168" applyBorder="1" applyAlignment="1"/>
    <xf numFmtId="0" fontId="27" applyFont="1" fillId="0" borderId="169" applyBorder="1" applyAlignment="1">
      <alignment horizontal="left" vertical="center" shrinkToFit="1"/>
    </xf>
    <xf numFmtId="0" fontId="1" applyFont="1" fillId="0" borderId="0" applyAlignment="1"/>
    <xf numFmtId="182" applyNumberFormat="1" fontId="1" applyFont="1" fillId="0" borderId="0" applyAlignment="1">
      <alignment vertical="center"/>
    </xf>
    <xf numFmtId="183" applyNumberFormat="1" fontId="1" applyFont="1" fillId="0" borderId="0" applyAlignment="1">
      <alignment vertical="center"/>
    </xf>
    <xf numFmtId="176" applyNumberFormat="1" fontId="1" applyFont="1" fillId="0" borderId="0" applyAlignment="1">
      <alignment vertical="center"/>
    </xf>
    <xf numFmtId="184" applyNumberFormat="1" fontId="1" applyFont="1" fillId="0" borderId="0" applyAlignment="1">
      <alignment vertical="center"/>
    </xf>
    <xf numFmtId="185" applyNumberFormat="1" fontId="1" applyFont="1" fillId="0" borderId="0" applyAlignment="1">
      <alignment vertical="center"/>
    </xf>
    <xf numFmtId="0" fontId="41" applyFont="1" fillId="0" borderId="0" applyAlignment="1">
      <alignment vertical="center"/>
    </xf>
    <xf numFmtId="0" fontId="42" applyFont="1" fillId="0" borderId="0" applyAlignment="1">
      <alignment vertical="center"/>
    </xf>
    <xf numFmtId="0" fontId="1" applyFont="1" fillId="3" applyFill="1" borderId="170" applyBorder="1" applyAlignment="1">
      <alignment vertical="center"/>
    </xf>
    <xf numFmtId="0" fontId="43" applyFont="1" fillId="0" borderId="0" applyAlignment="1">
      <alignment vertical="center"/>
    </xf>
    <xf numFmtId="0" fontId="44" applyFont="1" fillId="0" borderId="0" applyAlignment="1">
      <alignment vertical="center"/>
    </xf>
    <xf numFmtId="0" fontId="45" applyFont="1" fillId="0" borderId="0" applyAlignment="1">
      <alignment vertical="center"/>
    </xf>
    <xf numFmtId="0" fontId="46" applyFont="1" fillId="0" borderId="171" applyBorder="1" applyAlignment="1">
      <alignment vertical="center"/>
    </xf>
    <xf numFmtId="0" fontId="47" applyFont="1" fillId="0" borderId="172" applyBorder="1" applyAlignment="1">
      <alignment vertical="center"/>
    </xf>
    <xf numFmtId="0" fontId="48" applyFont="1" fillId="0" borderId="173" applyBorder="1" applyAlignment="1">
      <alignment vertical="center"/>
    </xf>
    <xf numFmtId="0" fontId="48" applyFont="1" fillId="0" borderId="0" applyAlignment="1">
      <alignment vertical="center"/>
    </xf>
    <xf numFmtId="0" fontId="49" applyFont="1" fillId="4" applyFill="1" borderId="174" applyBorder="1" applyAlignment="1">
      <alignment vertical="center"/>
    </xf>
    <xf numFmtId="0" fontId="50" applyFont="1" fillId="5" applyFill="1" borderId="175" applyBorder="1" applyAlignment="1">
      <alignment vertical="center"/>
    </xf>
    <xf numFmtId="0" fontId="51" applyFont="1" fillId="5" applyFill="1" borderId="176" applyBorder="1" applyAlignment="1">
      <alignment vertical="center"/>
    </xf>
    <xf numFmtId="0" fontId="52" applyFont="1" fillId="6" applyFill="1" borderId="177" applyBorder="1" applyAlignment="1">
      <alignment vertical="center"/>
    </xf>
    <xf numFmtId="0" fontId="53" applyFont="1" fillId="0" borderId="178" applyBorder="1" applyAlignment="1">
      <alignment vertical="center"/>
    </xf>
    <xf numFmtId="0" fontId="54" applyFont="1" fillId="0" borderId="179" applyBorder="1" applyAlignment="1">
      <alignment vertical="center"/>
    </xf>
    <xf numFmtId="0" fontId="55" applyFont="1" fillId="7" applyFill="1" borderId="0" applyAlignment="1">
      <alignment vertical="center"/>
    </xf>
    <xf numFmtId="0" fontId="56" applyFont="1" fillId="8" applyFill="1" borderId="0" applyAlignment="1">
      <alignment vertical="center"/>
    </xf>
    <xf numFmtId="0" fontId="57" applyFont="1" fillId="9" applyFill="1" borderId="0" applyAlignment="1">
      <alignment vertical="center"/>
    </xf>
    <xf numFmtId="0" fontId="58" applyFont="1" fillId="10" applyFill="1" borderId="0" applyAlignment="1">
      <alignment vertical="center"/>
    </xf>
    <xf numFmtId="0" fontId="1" applyFont="1" fillId="11" applyFill="1" borderId="0" applyAlignment="1">
      <alignment vertical="center"/>
    </xf>
    <xf numFmtId="0" fontId="1" applyFont="1" fillId="12" applyFill="1" borderId="0" applyAlignment="1">
      <alignment vertical="center"/>
    </xf>
    <xf numFmtId="0" fontId="58" applyFont="1" fillId="13" applyFill="1" borderId="0" applyAlignment="1">
      <alignment vertical="center"/>
    </xf>
    <xf numFmtId="0" fontId="58" applyFont="1" fillId="14" applyFill="1" borderId="0" applyAlignment="1">
      <alignment vertical="center"/>
    </xf>
    <xf numFmtId="0" fontId="1" applyFont="1" fillId="15" applyFill="1" borderId="0" applyAlignment="1">
      <alignment vertical="center"/>
    </xf>
    <xf numFmtId="0" fontId="1" applyFont="1" fillId="16" applyFill="1" borderId="0" applyAlignment="1">
      <alignment vertical="center"/>
    </xf>
    <xf numFmtId="0" fontId="58" applyFont="1" fillId="17" applyFill="1" borderId="0" applyAlignment="1">
      <alignment vertical="center"/>
    </xf>
    <xf numFmtId="0" fontId="58" applyFont="1" fillId="6" applyFill="1" borderId="0" applyAlignment="1">
      <alignment vertical="center"/>
    </xf>
    <xf numFmtId="0" fontId="1" applyFont="1" fillId="18" applyFill="1" borderId="0" applyAlignment="1">
      <alignment vertical="center"/>
    </xf>
    <xf numFmtId="0" fontId="1" applyFont="1" fillId="19" applyFill="1" borderId="0" applyAlignment="1">
      <alignment vertical="center"/>
    </xf>
    <xf numFmtId="0" fontId="58" applyFont="1" fillId="20" applyFill="1" borderId="0" applyAlignment="1">
      <alignment vertical="center"/>
    </xf>
    <xf numFmtId="0" fontId="58" applyFont="1" fillId="21" applyFill="1" borderId="0" applyAlignment="1">
      <alignment vertical="center"/>
    </xf>
    <xf numFmtId="0" fontId="1" applyFont="1" fillId="22" applyFill="1" borderId="0" applyAlignment="1">
      <alignment vertical="center"/>
    </xf>
    <xf numFmtId="0" fontId="1" applyFont="1" fillId="23" applyFill="1" borderId="0" applyAlignment="1">
      <alignment vertical="center"/>
    </xf>
    <xf numFmtId="0" fontId="58" applyFont="1" fillId="24" applyFill="1" borderId="0" applyAlignment="1">
      <alignment vertical="center"/>
    </xf>
    <xf numFmtId="0" fontId="58" applyFont="1" fillId="25" applyFill="1" borderId="0" applyAlignment="1">
      <alignment vertical="center"/>
    </xf>
    <xf numFmtId="0" fontId="1" applyFont="1" fillId="26" applyFill="1" borderId="0" applyAlignment="1">
      <alignment vertical="center"/>
    </xf>
    <xf numFmtId="0" fontId="1" applyFont="1" fillId="27" applyFill="1" borderId="0" applyAlignment="1">
      <alignment vertical="center"/>
    </xf>
    <xf numFmtId="0" fontId="58" applyFont="1" fillId="28" applyFill="1" borderId="0" applyAlignment="1">
      <alignment vertical="center"/>
    </xf>
    <xf numFmtId="0" fontId="58" applyFont="1" fillId="29" applyFill="1" borderId="0" applyAlignment="1">
      <alignment vertical="center"/>
    </xf>
    <xf numFmtId="0" fontId="1" applyFont="1" fillId="30" applyFill="1" borderId="0" applyAlignment="1">
      <alignment vertical="center"/>
    </xf>
    <xf numFmtId="0" fontId="1" applyFont="1" fillId="31" applyFill="1" borderId="0" applyAlignment="1">
      <alignment vertical="center"/>
    </xf>
    <xf numFmtId="0" fontId="58" applyFont="1" fillId="32" applyFill="1" borderId="0" applyAlignment="1">
      <alignment vertical="center"/>
    </xf>
    <xf numFmtId="0" fontId="24" applyFont="1" fillId="0" borderId="0" applyAlignment="1"/>
    <xf numFmtId="0" fontId="59" applyFont="1" fillId="0" borderId="0" applyAlignment="1"/>
    <xf numFmtId="0" fontId="1" applyFont="1" fillId="0" borderId="0" applyAlignment="1"/>
    <xf numFmtId="0" fontId="38" applyFont="1" fillId="0" borderId="0" applyAlignment="1">
      <alignment horizontal="center"/>
    </xf>
    <xf numFmtId="0" fontId="8" applyFont="1" fillId="0" borderId="180" applyBorder="1" applyAlignment="1">
      <alignment horizontal="center" vertical="center"/>
    </xf>
    <xf numFmtId="0" fontId="8" applyFont="1" fillId="0" borderId="181" applyBorder="1" applyAlignment="1">
      <alignment horizontal="center" vertical="center" wrapText="1"/>
    </xf>
    <xf numFmtId="0" fontId="8" applyFont="1" fillId="0" borderId="182" applyBorder="1" applyAlignment="1">
      <alignment horizontal="center" vertical="center" wrapText="1"/>
    </xf>
    <xf numFmtId="0" fontId="8" applyFont="1" fillId="0" borderId="183" applyBorder="1" applyAlignment="1">
      <alignment horizontal="center" vertical="center" wrapText="1"/>
    </xf>
    <xf numFmtId="0" fontId="8" applyFont="1" fillId="0" borderId="184" applyBorder="1" applyAlignment="1">
      <alignment horizontal="center" vertical="center" wrapText="1"/>
    </xf>
    <xf numFmtId="0" fontId="30" applyFont="1" fillId="0" borderId="0" applyAlignment="1">
      <alignment horizontal="center"/>
    </xf>
    <xf numFmtId="0" fontId="8" applyFont="1" fillId="0" borderId="183" applyBorder="1" applyAlignment="1">
      <alignment horizontal="center" vertical="center" wrapText="1"/>
    </xf>
    <xf numFmtId="0" fontId="8" applyFont="1" fillId="0" borderId="183" applyBorder="1" applyAlignment="1">
      <alignment horizontal="center" vertical="center" wrapText="1"/>
    </xf>
    <xf numFmtId="0" fontId="10" applyFont="1" fillId="0" borderId="187" applyBorder="1" applyAlignment="1">
      <alignment horizontal="left" vertical="center" wrapText="1"/>
    </xf>
    <xf numFmtId="0" fontId="8" applyFont="1" fillId="0" borderId="188" applyBorder="1" applyAlignment="1">
      <alignment horizontal="center" vertical="center"/>
    </xf>
    <xf numFmtId="0" fontId="8" applyFont="1" fillId="0" borderId="189" applyBorder="1" applyAlignment="1">
      <alignment horizontal="center" vertical="center"/>
    </xf>
    <xf numFmtId="0" fontId="8" applyFont="1" fillId="0" borderId="190" applyBorder="1" applyAlignment="1">
      <alignment horizontal="center" vertical="center"/>
    </xf>
    <xf numFmtId="0" fontId="8" applyFont="1" fillId="0" borderId="191" applyBorder="1" applyAlignment="1">
      <alignment horizontal="center" vertical="center"/>
    </xf>
    <xf numFmtId="0" fontId="8" applyFont="1" fillId="0" borderId="192" applyBorder="1" applyAlignment="1">
      <alignment horizontal="center" vertical="center"/>
    </xf>
    <xf numFmtId="0" fontId="8" applyFont="1" fillId="0" borderId="193" applyBorder="1" applyAlignment="1">
      <alignment horizontal="center" vertical="center" wrapText="1"/>
    </xf>
    <xf numFmtId="0" fontId="8" applyFont="1" fillId="0" borderId="194" applyBorder="1" applyAlignment="1">
      <alignment horizontal="center" vertical="center"/>
    </xf>
    <xf numFmtId="0" fontId="8" applyFont="1" fillId="0" borderId="195" applyBorder="1" applyAlignment="1">
      <alignment horizontal="center" vertical="center"/>
    </xf>
    <xf numFmtId="0" fontId="8" applyFont="1" fillId="0" borderId="196" applyBorder="1" applyAlignment="1">
      <alignment horizontal="center" vertical="center"/>
    </xf>
    <xf numFmtId="0" fontId="8" applyFont="1" fillId="0" borderId="197" applyBorder="1" applyAlignment="1">
      <alignment horizontal="center" vertical="center" wrapText="1"/>
    </xf>
    <xf numFmtId="0" fontId="6" applyFont="1" fillId="0" borderId="0" applyAlignment="1">
      <alignment horizontal="center"/>
    </xf>
    <xf numFmtId="0" fontId="8" applyFont="1" fillId="0" borderId="183" applyBorder="1" applyAlignment="1">
      <alignment horizontal="center" vertical="center" wrapText="1"/>
    </xf>
    <xf numFmtId="0" fontId="27" applyFont="1" fillId="0" borderId="199" applyBorder="1" applyAlignment="1">
      <alignment horizontal="center" vertical="center"/>
    </xf>
    <xf numFmtId="0" fontId="8" applyFont="1" fillId="0" borderId="197" applyBorder="1" applyAlignment="1">
      <alignment horizontal="center" vertical="center" wrapText="1"/>
    </xf>
    <xf numFmtId="0" fontId="8" applyFont="1" fillId="0" borderId="181" applyBorder="1" applyAlignment="1">
      <alignment horizontal="center" vertical="center" wrapText="1"/>
    </xf>
    <xf numFmtId="0" fontId="8" applyFont="1" fillId="0" borderId="202" applyBorder="1" applyAlignment="1">
      <alignment horizontal="center" vertical="center" wrapText="1" shrinkToFit="1"/>
    </xf>
    <xf numFmtId="0" fontId="1" applyFont="1" fillId="22" applyFill="1" borderId="0" applyAlignment="1"/>
    <xf numFmtId="0" fontId="22" applyFont="1" fillId="0" borderId="0" applyAlignment="1">
      <alignment horizontal="center" vertical="center" wrapText="1"/>
    </xf>
    <xf numFmtId="0" fontId="12" applyFont="1" fillId="0" borderId="203" applyBorder="1" applyAlignment="1">
      <alignment horizontal="center" vertical="center" wrapText="1"/>
    </xf>
    <xf numFmtId="0" fontId="8" applyFont="1" fillId="0" borderId="204" applyBorder="1" applyAlignment="1">
      <alignment horizontal="center" vertical="center" wrapText="1"/>
    </xf>
    <xf numFmtId="0" fontId="7" applyFont="1" fillId="0" borderId="0" applyAlignment="1">
      <alignment horizontal="center" vertical="center" wrapText="1"/>
    </xf>
    <xf numFmtId="0" fontId="6" applyFont="1" fillId="0" borderId="0" applyAlignment="1">
      <alignment horizontal="center" vertical="center" wrapText="1"/>
    </xf>
    <xf numFmtId="0" fontId="11" applyFont="1" fillId="0" borderId="0" applyAlignment="1">
      <alignment horizontal="right" vertical="center" wrapText="1"/>
    </xf>
    <xf numFmtId="0" fontId="11" applyFont="1" fillId="0" borderId="205" applyBorder="1" applyAlignment="1">
      <alignment horizontal="center" vertical="center" wrapText="1"/>
    </xf>
    <xf numFmtId="0" fontId="11" applyFont="1" fillId="0" borderId="206" applyBorder="1" applyAlignment="1">
      <alignment horizontal="center" vertical="center" wrapText="1"/>
    </xf>
    <xf numFmtId="0" fontId="11" applyFont="1" fillId="0" borderId="207" applyBorder="1" applyAlignment="1">
      <alignment horizontal="center" vertical="center" wrapText="1"/>
    </xf>
    <xf numFmtId="0" fontId="11" applyFont="1" fillId="0" borderId="208" applyBorder="1" applyAlignment="1">
      <alignment horizontal="center" vertical="center" wrapText="1"/>
    </xf>
    <xf numFmtId="0" fontId="11" applyFont="1" fillId="0" borderId="209" applyBorder="1" applyAlignment="1">
      <alignment horizontal="center" vertical="center" wrapText="1"/>
    </xf>
    <xf numFmtId="0" fontId="8" applyFont="1" fillId="0" borderId="210" applyBorder="1" applyAlignment="1">
      <alignment horizontal="center" vertical="center" wrapText="1"/>
    </xf>
    <xf numFmtId="0" fontId="8" applyFont="1" fillId="0" borderId="211" applyBorder="1" applyAlignment="1">
      <alignment horizontal="center" vertical="center" wrapText="1"/>
    </xf>
    <xf numFmtId="0" fontId="8" applyFont="1" fillId="0" borderId="212" applyBorder="1" applyAlignment="1">
      <alignment horizontal="center" vertical="center" wrapText="1"/>
    </xf>
    <xf numFmtId="0" fontId="8" applyFont="1" fillId="0" borderId="213" applyBorder="1" applyAlignment="1">
      <alignment horizontal="center" vertical="center" wrapText="1"/>
    </xf>
    <xf numFmtId="0" fontId="15" applyFont="1" fillId="0" borderId="214" applyBorder="1" applyAlignment="1">
      <alignment horizontal="left" vertical="top" wrapText="1"/>
    </xf>
    <xf numFmtId="0" fontId="8" applyFont="1" fillId="0" borderId="197" applyBorder="1" applyAlignment="1">
      <alignment horizontal="center" vertical="center" wrapText="1"/>
    </xf>
    <xf numFmtId="0" fontId="8" applyFont="1" fillId="0" borderId="184" applyBorder="1" applyAlignment="1">
      <alignment horizontal="center" vertical="center" wrapText="1"/>
    </xf>
    <xf numFmtId="0" fontId="8" applyFont="1" fillId="0" borderId="181" applyBorder="1" applyAlignment="1">
      <alignment horizontal="center" vertical="center" wrapText="1"/>
    </xf>
    <xf numFmtId="0" fontId="19" applyFont="1" fillId="0" borderId="218" applyBorder="1" applyAlignment="1">
      <alignment horizontal="center" vertical="center"/>
    </xf>
    <xf numFmtId="0" fontId="20" applyFont="1" fillId="0" borderId="219" applyBorder="1" applyAlignment="1">
      <alignment horizontal="center" vertical="center"/>
    </xf>
    <xf numFmtId="0" fontId="20" applyFont="1" fillId="0" borderId="220" applyBorder="1" applyAlignment="1">
      <alignment horizontal="center" vertical="center"/>
    </xf>
    <xf numFmtId="0" fontId="9" applyFont="1" fillId="0" borderId="221" applyBorder="1" applyAlignment="1">
      <alignment horizontal="center" vertical="center" wrapText="1"/>
    </xf>
    <xf numFmtId="0" fontId="9" applyFont="1" fillId="0" borderId="222" applyBorder="1" applyAlignment="1">
      <alignment horizontal="center" vertical="center" wrapText="1"/>
    </xf>
    <xf numFmtId="0" fontId="9" applyFont="1" fillId="0" borderId="223" applyBorder="1" applyAlignment="1">
      <alignment horizontal="center" vertical="center" wrapText="1"/>
    </xf>
    <xf numFmtId="0" fontId="9" applyFont="1" fillId="0" borderId="221" applyBorder="1" applyAlignment="1">
      <alignment horizontal="center" vertical="center" wrapText="1"/>
    </xf>
    <xf numFmtId="0" fontId="9" applyFont="1" fillId="0" borderId="222" applyBorder="1" applyAlignment="1">
      <alignment horizontal="center" vertical="center" wrapText="1"/>
    </xf>
    <xf numFmtId="0" fontId="8" applyFont="1" fillId="0" borderId="183" applyBorder="1" applyAlignment="1">
      <alignment horizontal="center" vertical="center" wrapText="1"/>
    </xf>
    <xf numFmtId="0" fontId="12" applyFont="1" fillId="0" borderId="203" applyBorder="1" applyAlignment="1">
      <alignment horizontal="center" vertical="center" wrapText="1"/>
    </xf>
    <xf numFmtId="0" fontId="9" applyFont="1" fillId="0" borderId="228" applyBorder="1" applyAlignment="1">
      <alignment horizontal="center" vertical="center" wrapText="1"/>
    </xf>
    <xf numFmtId="0" fontId="9" applyFont="1" fillId="0" borderId="229" applyBorder="1" applyAlignment="1">
      <alignment horizontal="center" vertical="center" wrapText="1"/>
    </xf>
    <xf numFmtId="0" fontId="9" applyFont="1" fillId="0" borderId="230" applyBorder="1" applyAlignment="1">
      <alignment horizontal="center" vertical="center" wrapText="1"/>
    </xf>
    <xf numFmtId="0" fontId="9" applyFont="1" fillId="0" borderId="231" applyBorder="1" applyAlignment="1">
      <alignment horizontal="center" vertical="center" wrapText="1"/>
    </xf>
    <xf numFmtId="0" fontId="9" applyFont="1" fillId="0" borderId="232" applyBorder="1" applyAlignment="1">
      <alignment horizontal="center" vertical="center" wrapText="1"/>
    </xf>
    <xf numFmtId="0" fontId="9" applyFont="1" fillId="0" borderId="233" applyBorder="1" applyAlignment="1">
      <alignment horizontal="center" vertical="center" wrapText="1"/>
    </xf>
    <xf numFmtId="0" fontId="8" applyFont="1" fillId="0" borderId="194" applyBorder="1" applyAlignment="1">
      <alignment horizontal="center" vertical="center"/>
    </xf>
    <xf numFmtId="0" fontId="8" applyFont="1" fillId="0" borderId="191" applyBorder="1" applyAlignment="1">
      <alignment horizontal="center" vertical="center"/>
    </xf>
    <xf numFmtId="0" fontId="8" applyFont="1" fillId="0" borderId="236" applyBorder="1" applyAlignment="1">
      <alignment horizontal="center" vertical="center"/>
    </xf>
    <xf numFmtId="0" fontId="8" applyFont="1" fillId="0" borderId="204" applyBorder="1" applyAlignment="1">
      <alignment horizontal="center" vertical="center" wrapText="1"/>
    </xf>
    <xf numFmtId="0" fontId="9" applyFont="1" fillId="0" borderId="238" applyBorder="1" applyAlignment="1">
      <alignment horizontal="left" vertical="center" wrapText="1"/>
    </xf>
    <xf numFmtId="0" fontId="9" applyFont="1" fillId="0" borderId="239" applyBorder="1" applyAlignment="1">
      <alignment horizontal="left" vertical="center" wrapText="1"/>
    </xf>
    <xf numFmtId="0" fontId="9" applyFont="1" fillId="0" borderId="240" applyBorder="1" applyAlignment="1">
      <alignment horizontal="left" vertical="center" wrapText="1"/>
    </xf>
    <xf numFmtId="0" fontId="60" applyFont="1" fillId="33" applyFill="1" borderId="0" applyAlignment="1"/>
    <xf numFmtId="0" fontId="61" applyFont="1" fillId="34" applyFill="1" borderId="0" applyAlignment="1"/>
    <xf numFmtId="0" fontId="62" applyFont="1" fillId="35" applyFill="1" borderId="0" applyAlignment="1"/>
    <xf numFmtId="0" fontId="63" applyFont="1" fillId="36" applyFill="1" borderId="241" applyBorder="1" applyAlignment="1"/>
    <xf numFmtId="0" fontId="64" applyFont="1" fillId="37" applyFill="1" borderId="242" applyBorder="1" applyAlignment="1"/>
    <xf numFmtId="0" fontId="65" applyFont="1" fillId="0" borderId="0" applyAlignment="1"/>
    <xf numFmtId="0" fontId="66" applyFont="1" fillId="0" borderId="0" applyAlignment="1"/>
    <xf numFmtId="0" fontId="63" applyFont="1" fillId="0" borderId="243" applyBorder="1" applyAlignment="1"/>
    <xf numFmtId="0" fontId="67" applyFont="1" fillId="36" applyFill="1" borderId="244" applyBorder="1" applyAlignment="1"/>
    <xf numFmtId="0" fontId="68" applyFont="1" fillId="38" applyFill="1" borderId="245" applyBorder="1" applyAlignment="1"/>
    <xf numFmtId="0" fontId="1" applyFont="1" fillId="39" applyFill="1" borderId="246" applyBorder="1" applyAlignment="1"/>
    <xf numFmtId="0" fontId="69" applyFont="1" fillId="0" borderId="0" applyAlignment="1"/>
    <xf numFmtId="0" fontId="70" applyFont="1" fillId="0" borderId="247" applyBorder="1" applyAlignment="1"/>
    <xf numFmtId="0" fontId="71" applyFont="1" fillId="0" borderId="248" applyBorder="1" applyAlignment="1"/>
    <xf numFmtId="0" fontId="72" applyFont="1" fillId="0" borderId="249" applyBorder="1" applyAlignment="1"/>
    <xf numFmtId="0" fontId="72" applyFont="1" fillId="0" borderId="0" applyAlignment="1"/>
    <xf numFmtId="0" fontId="73" applyFont="1" fillId="0" borderId="250" applyBorder="1" applyAlignment="1"/>
    <xf numFmtId="0" fontId="74" applyFont="1" fillId="40" applyFill="1" borderId="0" applyAlignment="1"/>
    <xf numFmtId="0" fontId="74" applyFont="1" fillId="41" applyFill="1" borderId="0" applyAlignment="1"/>
    <xf numFmtId="0" fontId="74" applyFont="1" fillId="42" applyFill="1" borderId="0" applyAlignment="1"/>
    <xf numFmtId="0" fontId="74" applyFont="1" fillId="43" applyFill="1" borderId="0" applyAlignment="1"/>
    <xf numFmtId="0" fontId="74" applyFont="1" fillId="44" applyFill="1" borderId="0" applyAlignment="1"/>
    <xf numFmtId="0" fontId="74" applyFont="1" fillId="45" applyFill="1" borderId="0" applyAlignment="1"/>
    <xf numFmtId="0" fontId="74" applyFont="1" fillId="46" applyFill="1" borderId="0" applyAlignment="1"/>
    <xf numFmtId="0" fontId="74" applyFont="1" fillId="47" applyFill="1" borderId="0" applyAlignment="1"/>
    <xf numFmtId="0" fontId="74" applyFont="1" fillId="48" applyFill="1" borderId="0" applyAlignment="1"/>
    <xf numFmtId="0" fontId="74" applyFont="1" fillId="49" applyFill="1" borderId="0" applyAlignment="1"/>
    <xf numFmtId="0" fontId="74" applyFont="1" fillId="50" applyFill="1" borderId="0" applyAlignment="1"/>
    <xf numFmtId="0" fontId="74" applyFont="1" fillId="51" applyFill="1" borderId="0" applyAlignment="1"/>
    <xf numFmtId="0" fontId="75" applyFont="1" fillId="52" applyFill="1" borderId="0" applyAlignment="1"/>
    <xf numFmtId="0" fontId="75" applyFont="1" fillId="53" applyFill="1" borderId="0" applyAlignment="1"/>
    <xf numFmtId="0" fontId="75" applyFont="1" fillId="54" applyFill="1" borderId="0" applyAlignment="1"/>
    <xf numFmtId="0" fontId="75" applyFont="1" fillId="55" applyFill="1" borderId="0" applyAlignment="1"/>
    <xf numFmtId="0" fontId="75" applyFont="1" fillId="56" applyFill="1" borderId="0" applyAlignment="1"/>
    <xf numFmtId="0" fontId="75" applyFont="1" fillId="57" applyFill="1" borderId="0" applyAlignment="1"/>
    <xf numFmtId="0" fontId="75" applyFont="1" fillId="58" applyFill="1" borderId="0" applyAlignment="1"/>
    <xf numFmtId="0" fontId="75" applyFont="1" fillId="59" applyFill="1" borderId="0" applyAlignment="1"/>
    <xf numFmtId="0" fontId="75" applyFont="1" fillId="60" applyFill="1" borderId="0" applyAlignment="1"/>
    <xf numFmtId="0" fontId="75" applyFont="1" fillId="61" applyFill="1" borderId="0" applyAlignment="1"/>
    <xf numFmtId="0" fontId="75" applyFont="1" fillId="62" applyFill="1" borderId="0" applyAlignment="1"/>
    <xf numFmtId="0" fontId="75" applyFont="1" fillId="63" applyFill="1" borderId="0" applyAlignment="1"/>
    <xf numFmtId="176" applyNumberFormat="1" fontId="1" applyFont="1" fillId="0" borderId="0" applyAlignment="1"/>
    <xf numFmtId="183" applyNumberFormat="1" fontId="1" applyFont="1" fillId="0" borderId="0" applyAlignment="1"/>
    <xf numFmtId="185" applyNumberFormat="1" fontId="1" applyFont="1" fillId="0" borderId="0" applyAlignment="1"/>
    <xf numFmtId="182" applyNumberFormat="1" fontId="1" applyFont="1" fillId="0" borderId="0" applyAlignment="1"/>
    <xf numFmtId="186" applyNumberFormat="1" fontId="1" applyFont="1" fillId="0" borderId="0" applyAlignment="1"/>
    <xf numFmtId="0" fontId="1" applyFont="1" fillId="0" borderId="0" applyAlignment="1"/>
    <xf numFmtId="0" fontId="76" applyFont="1" fillId="0" borderId="0" applyAlignment="1"/>
  </cellXfs>
  <cellStyles count="1">
    <cellStyle name="常规" xfId="0" builtinId="0"/>
  </cellStyles>
  <dxfs count="1">
    <dxf>
      <fill>
        <patternFill>
          <bgColor rgb="FFFFF3CB"/>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4.25" defaultColWidth="9.0" x14ac:dyDescent="0.15"/>
  <cols>
    <col min="1" max="1" width="0.0" customWidth="1" style="229" hidden="1"/>
    <col min="2" max="2" width="15.375" customWidth="1" style="229"/>
    <col min="3" max="3" width="59.75" customWidth="1"/>
    <col min="4" max="4" width="13.0" customWidth="1" style="229"/>
    <col min="5" max="5" width="101.5" customWidth="1"/>
    <col min="6" max="6" width="29.25" customWidth="1"/>
    <col min="7" max="7" width="30.75" customWidth="1" style="229"/>
    <col min="8" max="8" width="28.5" customWidth="1" style="229"/>
    <col min="9" max="9" width="72.875" customWidth="1"/>
  </cols>
  <sheetData>
    <row r="2" spans="1:9" ht="24.75" customHeight="1" x14ac:dyDescent="0.15">
      <c r="A2" s="289" t="s">
        <v>0</v>
      </c>
      <c r="B2" s="289"/>
      <c r="C2" s="289"/>
      <c r="D2" s="289"/>
      <c r="E2" s="289"/>
      <c r="F2" s="289"/>
      <c r="G2" s="289"/>
      <c r="H2" s="289"/>
      <c r="I2" s="289"/>
    </row>
    <row r="4" spans="1:9" ht="23.249645" customHeight="1" x14ac:dyDescent="0.15">
      <c r="A4" s="231" t="s">
        <v>1</v>
      </c>
      <c r="B4" s="231" t="s">
        <v>2</v>
      </c>
      <c r="C4" s="231" t="s">
        <v>3</v>
      </c>
      <c r="D4" s="231" t="s">
        <v>4</v>
      </c>
      <c r="E4" s="231" t="s">
        <v>5</v>
      </c>
      <c r="F4" s="231" t="s">
        <v>6</v>
      </c>
      <c r="G4" s="231" t="s">
        <v>7</v>
      </c>
      <c r="H4" s="231" t="s">
        <v>8</v>
      </c>
      <c r="I4" s="231" t="s">
        <v>9</v>
      </c>
    </row>
    <row r="5" spans="1:9" ht="23.249645" customHeight="1" x14ac:dyDescent="0.15">
      <c r="A5" s="232">
        <v>100001.0</v>
      </c>
      <c r="B5" s="232">
        <v>1.0</v>
      </c>
      <c r="C5" s="233" t="s">
        <v>10</v>
      </c>
      <c r="D5" s="232"/>
      <c r="E5" s="233" t="s">
        <v>10</v>
      </c>
      <c r="F5" s="233" t="s">
        <v>11</v>
      </c>
      <c r="G5" s="232" t="s">
        <v>12</v>
      </c>
      <c r="H5" s="232"/>
      <c r="I5" s="233"/>
    </row>
    <row r="6" spans="1:9" ht="23.249645" customHeight="1" x14ac:dyDescent="0.15">
      <c r="A6" s="232">
        <v>102001.0</v>
      </c>
      <c r="B6" s="232">
        <v>2.0</v>
      </c>
      <c r="C6" s="233" t="s">
        <v>13</v>
      </c>
      <c r="D6" s="232"/>
      <c r="E6" s="233" t="s">
        <v>13</v>
      </c>
      <c r="F6" s="233" t="s">
        <v>11</v>
      </c>
      <c r="G6" s="232" t="s">
        <v>12</v>
      </c>
      <c r="H6" s="232"/>
      <c r="I6" s="233"/>
    </row>
    <row r="7" spans="1:9" ht="23.249645" customHeight="1" x14ac:dyDescent="0.15">
      <c r="A7" s="232">
        <v>101001.0</v>
      </c>
      <c r="B7" s="232">
        <v>3.0</v>
      </c>
      <c r="C7" s="233" t="s">
        <v>14</v>
      </c>
      <c r="D7" s="232"/>
      <c r="E7" s="233" t="s">
        <v>14</v>
      </c>
      <c r="F7" s="233" t="s">
        <v>11</v>
      </c>
      <c r="G7" s="232" t="s">
        <v>12</v>
      </c>
      <c r="H7" s="232"/>
      <c r="I7" s="233"/>
    </row>
    <row r="8" spans="1:9" ht="23.249645" customHeight="1" x14ac:dyDescent="0.15">
      <c r="A8" s="232">
        <v>146001.0</v>
      </c>
      <c r="B8" s="232">
        <v>4.0</v>
      </c>
      <c r="C8" s="233" t="s">
        <v>15</v>
      </c>
      <c r="D8" s="232" t="s">
        <v>16</v>
      </c>
      <c r="E8" s="233" t="s">
        <v>17</v>
      </c>
      <c r="F8" s="233" t="s">
        <v>11</v>
      </c>
      <c r="G8" s="232" t="s">
        <v>12</v>
      </c>
      <c r="H8" s="232"/>
      <c r="I8" s="233"/>
    </row>
    <row r="9" spans="1:9" ht="23.249645" customHeight="1" x14ac:dyDescent="0.15">
      <c r="A9" s="232">
        <v>147001.0</v>
      </c>
      <c r="B9" s="232">
        <v>5.0</v>
      </c>
      <c r="C9" s="233" t="s">
        <v>18</v>
      </c>
      <c r="D9" s="232"/>
      <c r="E9" s="233" t="s">
        <v>18</v>
      </c>
      <c r="F9" s="233" t="s">
        <v>11</v>
      </c>
      <c r="G9" s="232" t="s">
        <v>12</v>
      </c>
      <c r="H9" s="232"/>
      <c r="I9" s="233"/>
    </row>
    <row r="10" spans="1:9" ht="23.249645" customHeight="1" x14ac:dyDescent="0.15">
      <c r="A10" s="232">
        <v>148001.0</v>
      </c>
      <c r="B10" s="232">
        <v>6.0</v>
      </c>
      <c r="C10" s="233" t="s">
        <v>19</v>
      </c>
      <c r="D10" s="232"/>
      <c r="E10" s="233" t="s">
        <v>19</v>
      </c>
      <c r="F10" s="233" t="s">
        <v>20</v>
      </c>
      <c r="G10" s="232" t="s">
        <v>12</v>
      </c>
      <c r="H10" s="232"/>
      <c r="I10" s="233"/>
    </row>
    <row r="11" spans="1:9" ht="23.249645" customHeight="1" x14ac:dyDescent="0.15">
      <c r="A11" s="232">
        <v>149001.0</v>
      </c>
      <c r="B11" s="232">
        <v>7.0</v>
      </c>
      <c r="C11" s="233" t="s">
        <v>21</v>
      </c>
      <c r="D11" s="232"/>
      <c r="E11" s="233" t="s">
        <v>21</v>
      </c>
      <c r="F11" s="233" t="s">
        <v>11</v>
      </c>
      <c r="G11" s="232" t="s">
        <v>12</v>
      </c>
      <c r="H11" s="232"/>
      <c r="I11" s="233"/>
    </row>
    <row r="12" spans="1:9" ht="23.249645" customHeight="1" x14ac:dyDescent="0.15">
      <c r="A12" s="232">
        <v>150001.0</v>
      </c>
      <c r="B12" s="232">
        <v>8.0</v>
      </c>
      <c r="C12" s="233" t="s">
        <v>22</v>
      </c>
      <c r="D12" s="232"/>
      <c r="E12" s="233" t="s">
        <v>22</v>
      </c>
      <c r="F12" s="233" t="s">
        <v>11</v>
      </c>
      <c r="G12" s="232" t="s">
        <v>12</v>
      </c>
      <c r="H12" s="232"/>
      <c r="I12" s="233"/>
    </row>
    <row r="13" spans="1:9" ht="23.249645" customHeight="1" x14ac:dyDescent="0.15">
      <c r="A13" s="232">
        <v>154001.0</v>
      </c>
      <c r="B13" s="232">
        <v>9.0</v>
      </c>
      <c r="C13" s="233" t="s">
        <v>23</v>
      </c>
      <c r="D13" s="232"/>
      <c r="E13" s="233" t="s">
        <v>23</v>
      </c>
      <c r="F13" s="233" t="s">
        <v>11</v>
      </c>
      <c r="G13" s="232" t="s">
        <v>12</v>
      </c>
      <c r="H13" s="232"/>
      <c r="I13" s="233"/>
    </row>
    <row r="14" spans="1:9" ht="23.249645" customHeight="1" x14ac:dyDescent="0.15">
      <c r="A14" s="232">
        <v>153001.0</v>
      </c>
      <c r="B14" s="232">
        <v>10.0</v>
      </c>
      <c r="C14" s="233" t="s">
        <v>24</v>
      </c>
      <c r="D14" s="232"/>
      <c r="E14" s="233" t="s">
        <v>24</v>
      </c>
      <c r="F14" s="233" t="s">
        <v>11</v>
      </c>
      <c r="G14" s="232" t="s">
        <v>12</v>
      </c>
      <c r="H14" s="232"/>
      <c r="I14" s="233"/>
    </row>
    <row r="15" spans="1:9" ht="23.249645" customHeight="1" x14ac:dyDescent="0.15">
      <c r="A15" s="232">
        <v>151001.0</v>
      </c>
      <c r="B15" s="232">
        <v>11.0</v>
      </c>
      <c r="C15" s="233" t="s">
        <v>25</v>
      </c>
      <c r="D15" s="232"/>
      <c r="E15" s="233" t="s">
        <v>25</v>
      </c>
      <c r="F15" s="233" t="s">
        <v>11</v>
      </c>
      <c r="G15" s="232" t="s">
        <v>12</v>
      </c>
      <c r="H15" s="232"/>
      <c r="I15" s="233"/>
    </row>
    <row r="16" spans="1:9" ht="23.249645" customHeight="1" x14ac:dyDescent="0.15">
      <c r="A16" s="232">
        <v>155001.0</v>
      </c>
      <c r="B16" s="232">
        <v>12.0</v>
      </c>
      <c r="C16" s="233" t="s">
        <v>26</v>
      </c>
      <c r="D16" s="232" t="s">
        <v>16</v>
      </c>
      <c r="E16" s="233" t="s">
        <v>27</v>
      </c>
      <c r="F16" s="233" t="s">
        <v>11</v>
      </c>
      <c r="G16" s="232" t="s">
        <v>12</v>
      </c>
      <c r="H16" s="232"/>
      <c r="I16" s="233"/>
    </row>
    <row r="17" spans="1:9" ht="23.249645" customHeight="1" x14ac:dyDescent="0.15">
      <c r="A17" s="232">
        <v>335001.0</v>
      </c>
      <c r="B17" s="232">
        <v>13.0</v>
      </c>
      <c r="C17" s="233" t="s">
        <v>28</v>
      </c>
      <c r="D17" s="232"/>
      <c r="E17" s="233" t="s">
        <v>28</v>
      </c>
      <c r="F17" s="233" t="s">
        <v>29</v>
      </c>
      <c r="G17" s="232" t="s">
        <v>12</v>
      </c>
      <c r="H17" s="232"/>
      <c r="I17" s="233"/>
    </row>
    <row r="18" spans="1:9" ht="23.249645" customHeight="1" x14ac:dyDescent="0.15">
      <c r="A18" s="232">
        <v>400001.0</v>
      </c>
      <c r="B18" s="232">
        <v>14.0</v>
      </c>
      <c r="C18" s="233" t="s">
        <v>30</v>
      </c>
      <c r="D18" s="232"/>
      <c r="E18" s="233" t="s">
        <v>30</v>
      </c>
      <c r="F18" s="233" t="s">
        <v>31</v>
      </c>
      <c r="G18" s="232" t="s">
        <v>12</v>
      </c>
      <c r="H18" s="232"/>
      <c r="I18" s="233"/>
    </row>
    <row r="19" spans="1:9" ht="23.249645" customHeight="1" x14ac:dyDescent="0.15">
      <c r="A19" s="232">
        <v>105001.0</v>
      </c>
      <c r="B19" s="232">
        <v>15.0</v>
      </c>
      <c r="C19" s="233" t="s">
        <v>32</v>
      </c>
      <c r="D19" s="232"/>
      <c r="E19" s="233" t="s">
        <v>32</v>
      </c>
      <c r="F19" s="233" t="s">
        <v>11</v>
      </c>
      <c r="G19" s="232" t="s">
        <v>12</v>
      </c>
      <c r="H19" s="232"/>
      <c r="I19" s="233"/>
    </row>
    <row r="20" spans="1:9" ht="23.249645" customHeight="1" x14ac:dyDescent="0.15">
      <c r="A20" s="232">
        <v>103001.0</v>
      </c>
      <c r="B20" s="232">
        <v>16.0</v>
      </c>
      <c r="C20" s="233" t="s">
        <v>33</v>
      </c>
      <c r="D20" s="232"/>
      <c r="E20" s="233" t="s">
        <v>33</v>
      </c>
      <c r="F20" s="233" t="s">
        <v>34</v>
      </c>
      <c r="G20" s="232" t="s">
        <v>12</v>
      </c>
      <c r="H20" s="232"/>
      <c r="I20" s="233"/>
    </row>
    <row r="21" spans="1:9" ht="23.249645" customHeight="1" x14ac:dyDescent="0.15">
      <c r="A21" s="232">
        <v>250001.0</v>
      </c>
      <c r="B21" s="232">
        <v>17.0</v>
      </c>
      <c r="C21" s="233" t="s">
        <v>35</v>
      </c>
      <c r="D21" s="232"/>
      <c r="E21" s="233" t="s">
        <v>35</v>
      </c>
      <c r="F21" s="233" t="s">
        <v>20</v>
      </c>
      <c r="G21" s="232" t="s">
        <v>12</v>
      </c>
      <c r="H21" s="232"/>
      <c r="I21" s="233"/>
    </row>
    <row r="22" spans="1:9" ht="23.249645" customHeight="1" x14ac:dyDescent="0.15">
      <c r="A22" s="232">
        <v>254001.0</v>
      </c>
      <c r="B22" s="232">
        <v>18.0</v>
      </c>
      <c r="C22" s="233" t="s">
        <v>36</v>
      </c>
      <c r="D22" s="232" t="s">
        <v>16</v>
      </c>
      <c r="E22" s="233" t="s">
        <v>37</v>
      </c>
      <c r="F22" s="233" t="s">
        <v>20</v>
      </c>
      <c r="G22" s="232" t="s">
        <v>12</v>
      </c>
      <c r="H22" s="232"/>
      <c r="I22" s="233"/>
    </row>
    <row r="23" spans="1:9" ht="23.249645" customHeight="1" x14ac:dyDescent="0.15">
      <c r="A23" s="232">
        <v>403001.0</v>
      </c>
      <c r="B23" s="232">
        <v>19.0</v>
      </c>
      <c r="C23" s="233" t="s">
        <v>38</v>
      </c>
      <c r="D23" s="232" t="s">
        <v>16</v>
      </c>
      <c r="E23" s="233" t="s">
        <v>39</v>
      </c>
      <c r="F23" s="233" t="s">
        <v>31</v>
      </c>
      <c r="G23" s="232" t="s">
        <v>12</v>
      </c>
      <c r="H23" s="232"/>
      <c r="I23" s="233"/>
    </row>
    <row r="24" spans="1:9" ht="23.249645" customHeight="1" x14ac:dyDescent="0.15">
      <c r="A24" s="232">
        <v>411001.0</v>
      </c>
      <c r="B24" s="232">
        <v>20.0</v>
      </c>
      <c r="C24" s="233" t="s">
        <v>40</v>
      </c>
      <c r="D24" s="232" t="s">
        <v>16</v>
      </c>
      <c r="E24" s="233" t="s">
        <v>41</v>
      </c>
      <c r="F24" s="233" t="s">
        <v>31</v>
      </c>
      <c r="G24" s="232" t="s">
        <v>12</v>
      </c>
      <c r="H24" s="232"/>
      <c r="I24" s="233"/>
    </row>
    <row r="25" spans="1:9" ht="23.249645" customHeight="1" x14ac:dyDescent="0.15">
      <c r="A25" s="232">
        <v>306001.0</v>
      </c>
      <c r="B25" s="232">
        <v>21.0</v>
      </c>
      <c r="C25" s="233" t="s">
        <v>42</v>
      </c>
      <c r="D25" s="232" t="s">
        <v>16</v>
      </c>
      <c r="E25" s="233" t="s">
        <v>43</v>
      </c>
      <c r="F25" s="233" t="s">
        <v>44</v>
      </c>
      <c r="G25" s="232" t="s">
        <v>12</v>
      </c>
      <c r="H25" s="232"/>
      <c r="I25" s="233"/>
    </row>
    <row r="26" spans="1:9" ht="23.249645" customHeight="1" x14ac:dyDescent="0.15">
      <c r="A26" s="232">
        <v>104001.0</v>
      </c>
      <c r="B26" s="232">
        <v>22.0</v>
      </c>
      <c r="C26" s="233" t="s">
        <v>45</v>
      </c>
      <c r="D26" s="232"/>
      <c r="E26" s="233" t="s">
        <v>46</v>
      </c>
      <c r="F26" s="233" t="s">
        <v>34</v>
      </c>
      <c r="G26" s="232" t="s">
        <v>12</v>
      </c>
      <c r="H26" s="232"/>
      <c r="I26" s="233"/>
    </row>
    <row r="27" spans="1:9" ht="23.249645" customHeight="1" x14ac:dyDescent="0.15">
      <c r="A27" s="232">
        <v>157001.0</v>
      </c>
      <c r="B27" s="232">
        <v>23.0</v>
      </c>
      <c r="C27" s="233" t="s">
        <v>47</v>
      </c>
      <c r="D27" s="232"/>
      <c r="E27" s="233" t="s">
        <v>47</v>
      </c>
      <c r="F27" s="233" t="s">
        <v>11</v>
      </c>
      <c r="G27" s="232" t="s">
        <v>12</v>
      </c>
      <c r="H27" s="232"/>
      <c r="I27" s="233"/>
    </row>
    <row r="28" spans="1:9" ht="23.249645" customHeight="1" x14ac:dyDescent="0.15">
      <c r="A28" s="232">
        <v>332001.0</v>
      </c>
      <c r="B28" s="232">
        <v>24.0</v>
      </c>
      <c r="C28" s="233" t="s">
        <v>48</v>
      </c>
      <c r="D28" s="232"/>
      <c r="E28" s="233" t="s">
        <v>48</v>
      </c>
      <c r="F28" s="233" t="s">
        <v>29</v>
      </c>
      <c r="G28" s="232" t="s">
        <v>12</v>
      </c>
      <c r="H28" s="232"/>
      <c r="I28" s="233"/>
    </row>
    <row r="29" spans="1:9" ht="23.249645" customHeight="1" x14ac:dyDescent="0.15">
      <c r="A29" s="232">
        <v>169001.0</v>
      </c>
      <c r="B29" s="232">
        <v>25.0</v>
      </c>
      <c r="C29" s="233" t="s">
        <v>49</v>
      </c>
      <c r="D29" s="232"/>
      <c r="E29" s="233" t="s">
        <v>49</v>
      </c>
      <c r="F29" s="233" t="s">
        <v>11</v>
      </c>
      <c r="G29" s="232" t="s">
        <v>12</v>
      </c>
      <c r="H29" s="232"/>
      <c r="I29" s="233"/>
    </row>
    <row r="30" spans="1:9" ht="23.249645" customHeight="1" x14ac:dyDescent="0.15">
      <c r="A30" s="232">
        <v>334001.0</v>
      </c>
      <c r="B30" s="232">
        <v>26.0</v>
      </c>
      <c r="C30" s="233" t="s">
        <v>50</v>
      </c>
      <c r="D30" s="232"/>
      <c r="E30" s="233" t="s">
        <v>50</v>
      </c>
      <c r="F30" s="233" t="s">
        <v>29</v>
      </c>
      <c r="G30" s="232" t="s">
        <v>12</v>
      </c>
      <c r="H30" s="232"/>
      <c r="I30" s="233"/>
    </row>
    <row r="31" spans="1:9" ht="23.249645" customHeight="1" x14ac:dyDescent="0.15">
      <c r="A31" s="232">
        <v>410001.0</v>
      </c>
      <c r="B31" s="232">
        <v>27.0</v>
      </c>
      <c r="C31" s="233" t="s">
        <v>51</v>
      </c>
      <c r="D31" s="232" t="s">
        <v>16</v>
      </c>
      <c r="E31" s="233" t="s">
        <v>52</v>
      </c>
      <c r="F31" s="233" t="s">
        <v>31</v>
      </c>
      <c r="G31" s="232" t="s">
        <v>12</v>
      </c>
      <c r="H31" s="232"/>
      <c r="I31" s="233"/>
    </row>
    <row r="32" spans="1:9" ht="23.249645" customHeight="1" x14ac:dyDescent="0.15">
      <c r="A32" s="232">
        <v>414001.0</v>
      </c>
      <c r="B32" s="232">
        <v>28.0</v>
      </c>
      <c r="C32" s="233" t="s">
        <v>53</v>
      </c>
      <c r="D32" s="232" t="s">
        <v>16</v>
      </c>
      <c r="E32" s="233" t="s">
        <v>54</v>
      </c>
      <c r="F32" s="233" t="s">
        <v>31</v>
      </c>
      <c r="G32" s="232" t="s">
        <v>12</v>
      </c>
      <c r="H32" s="232"/>
      <c r="I32" s="233"/>
    </row>
    <row r="33" spans="1:9" ht="23.249645" customHeight="1" x14ac:dyDescent="0.15">
      <c r="A33" s="232">
        <v>416001.0</v>
      </c>
      <c r="B33" s="232">
        <v>29.0</v>
      </c>
      <c r="C33" s="233" t="s">
        <v>55</v>
      </c>
      <c r="D33" s="232" t="s">
        <v>16</v>
      </c>
      <c r="E33" s="233" t="s">
        <v>56</v>
      </c>
      <c r="F33" s="233" t="s">
        <v>31</v>
      </c>
      <c r="G33" s="232" t="s">
        <v>12</v>
      </c>
      <c r="H33" s="232"/>
      <c r="I33" s="233"/>
    </row>
    <row r="34" spans="1:9" ht="23.249645" customHeight="1" x14ac:dyDescent="0.15">
      <c r="A34" s="232">
        <v>409001.0</v>
      </c>
      <c r="B34" s="232">
        <v>30.0</v>
      </c>
      <c r="C34" s="233" t="s">
        <v>57</v>
      </c>
      <c r="D34" s="232" t="s">
        <v>16</v>
      </c>
      <c r="E34" s="233" t="s">
        <v>58</v>
      </c>
      <c r="F34" s="233" t="s">
        <v>59</v>
      </c>
      <c r="G34" s="232" t="s">
        <v>12</v>
      </c>
      <c r="H34" s="232"/>
      <c r="I34" s="233"/>
    </row>
    <row r="35" spans="1:9" ht="23.249645" customHeight="1" x14ac:dyDescent="0.15">
      <c r="A35" s="232">
        <v>307001.0</v>
      </c>
      <c r="B35" s="232">
        <v>31.0</v>
      </c>
      <c r="C35" s="233" t="s">
        <v>60</v>
      </c>
      <c r="D35" s="232"/>
      <c r="E35" s="233" t="s">
        <v>60</v>
      </c>
      <c r="F35" s="233" t="s">
        <v>44</v>
      </c>
      <c r="G35" s="232" t="s">
        <v>12</v>
      </c>
      <c r="H35" s="232"/>
      <c r="I35" s="233"/>
    </row>
    <row r="36" spans="1:9" ht="23.249645" customHeight="1" x14ac:dyDescent="0.15">
      <c r="A36" s="232">
        <v>257001.0</v>
      </c>
      <c r="B36" s="232">
        <v>32.0</v>
      </c>
      <c r="C36" s="233" t="s">
        <v>61</v>
      </c>
      <c r="D36" s="232" t="s">
        <v>16</v>
      </c>
      <c r="E36" s="233" t="s">
        <v>62</v>
      </c>
      <c r="F36" s="233" t="s">
        <v>20</v>
      </c>
      <c r="G36" s="232" t="s">
        <v>12</v>
      </c>
      <c r="H36" s="232"/>
      <c r="I36" s="233"/>
    </row>
    <row r="37" spans="1:9" ht="23.249645" customHeight="1" x14ac:dyDescent="0.15">
      <c r="A37" s="232">
        <v>330001.0</v>
      </c>
      <c r="B37" s="232">
        <v>33.0</v>
      </c>
      <c r="C37" s="233" t="s">
        <v>63</v>
      </c>
      <c r="D37" s="232" t="s">
        <v>16</v>
      </c>
      <c r="E37" s="233" t="s">
        <v>64</v>
      </c>
      <c r="F37" s="233" t="s">
        <v>29</v>
      </c>
      <c r="G37" s="232" t="s">
        <v>12</v>
      </c>
      <c r="H37" s="232"/>
      <c r="I37" s="233"/>
    </row>
    <row r="38" spans="1:9" ht="23.249645" customHeight="1" x14ac:dyDescent="0.15">
      <c r="A38" s="232">
        <v>107001.0</v>
      </c>
      <c r="B38" s="232">
        <v>34.0</v>
      </c>
      <c r="C38" s="233" t="s">
        <v>65</v>
      </c>
      <c r="D38" s="232"/>
      <c r="E38" s="233" t="s">
        <v>65</v>
      </c>
      <c r="F38" s="233" t="s">
        <v>11</v>
      </c>
      <c r="G38" s="232" t="s">
        <v>12</v>
      </c>
      <c r="H38" s="232"/>
      <c r="I38" s="233"/>
    </row>
    <row r="39" spans="1:9" ht="23.249645" customHeight="1" x14ac:dyDescent="0.15">
      <c r="A39" s="234">
        <v>193001.0</v>
      </c>
      <c r="B39" s="234">
        <v>35.0</v>
      </c>
      <c r="C39" s="235" t="s">
        <v>66</v>
      </c>
      <c r="D39" s="234" t="s">
        <v>16</v>
      </c>
      <c r="E39" s="235" t="s">
        <v>67</v>
      </c>
      <c r="F39" s="235" t="s">
        <v>44</v>
      </c>
      <c r="G39" s="234" t="s">
        <v>12</v>
      </c>
      <c r="H39" s="234"/>
      <c r="I39" s="235" t="s">
        <v>68</v>
      </c>
    </row>
    <row r="40" spans="1:9" ht="23.249645" customHeight="1" x14ac:dyDescent="0.15">
      <c r="A40" s="232">
        <v>114001.0</v>
      </c>
      <c r="B40" s="232">
        <v>36.0</v>
      </c>
      <c r="C40" s="233" t="s">
        <v>69</v>
      </c>
      <c r="D40" s="232"/>
      <c r="E40" s="233" t="s">
        <v>69</v>
      </c>
      <c r="F40" s="233" t="s">
        <v>11</v>
      </c>
      <c r="G40" s="232" t="s">
        <v>12</v>
      </c>
      <c r="H40" s="232"/>
      <c r="I40" s="233"/>
    </row>
    <row r="41" spans="1:9" ht="23.249645" customHeight="1" x14ac:dyDescent="0.15">
      <c r="A41" s="232">
        <v>152001.0</v>
      </c>
      <c r="B41" s="232">
        <v>37.0</v>
      </c>
      <c r="C41" s="233" t="s">
        <v>70</v>
      </c>
      <c r="D41" s="232"/>
      <c r="E41" s="233" t="s">
        <v>70</v>
      </c>
      <c r="F41" s="233" t="s">
        <v>34</v>
      </c>
      <c r="G41" s="232" t="s">
        <v>12</v>
      </c>
      <c r="H41" s="232"/>
      <c r="I41" s="233"/>
    </row>
    <row r="42" spans="1:9" ht="23.249645" customHeight="1" x14ac:dyDescent="0.15">
      <c r="A42" s="234"/>
      <c r="B42" s="234"/>
      <c r="C42" s="235" t="s">
        <v>71</v>
      </c>
      <c r="D42" s="234"/>
      <c r="E42" s="235" t="s">
        <v>72</v>
      </c>
      <c r="F42" s="235" t="s">
        <v>11</v>
      </c>
      <c r="G42" s="234"/>
      <c r="H42" s="234"/>
      <c r="I42" s="235" t="s">
        <v>73</v>
      </c>
    </row>
    <row r="43" spans="1:9" ht="23.249645" customHeight="1" x14ac:dyDescent="0.15">
      <c r="A43" s="232">
        <v>109001.0</v>
      </c>
      <c r="B43" s="232">
        <v>38.0</v>
      </c>
      <c r="C43" s="233" t="s">
        <v>74</v>
      </c>
      <c r="D43" s="232" t="s">
        <v>16</v>
      </c>
      <c r="E43" s="233" t="s">
        <v>75</v>
      </c>
      <c r="F43" s="233" t="s">
        <v>11</v>
      </c>
      <c r="G43" s="232" t="s">
        <v>12</v>
      </c>
      <c r="H43" s="232"/>
      <c r="I43" s="233"/>
    </row>
    <row r="44" spans="1:9" ht="23.249645" customHeight="1" x14ac:dyDescent="0.15">
      <c r="A44" s="232">
        <v>110001.0</v>
      </c>
      <c r="B44" s="232">
        <v>39.0</v>
      </c>
      <c r="C44" s="233" t="s">
        <v>76</v>
      </c>
      <c r="D44" s="232" t="s">
        <v>16</v>
      </c>
      <c r="E44" s="233" t="s">
        <v>77</v>
      </c>
      <c r="F44" s="233" t="s">
        <v>11</v>
      </c>
      <c r="G44" s="232" t="s">
        <v>12</v>
      </c>
      <c r="H44" s="232"/>
      <c r="I44" s="233"/>
    </row>
    <row r="45" spans="1:9" ht="23.249645" customHeight="1" x14ac:dyDescent="0.15">
      <c r="A45" s="232">
        <v>262001.0</v>
      </c>
      <c r="B45" s="232">
        <v>40.0</v>
      </c>
      <c r="C45" s="233" t="s">
        <v>78</v>
      </c>
      <c r="D45" s="232"/>
      <c r="E45" s="233" t="s">
        <v>78</v>
      </c>
      <c r="F45" s="233" t="s">
        <v>20</v>
      </c>
      <c r="G45" s="232" t="s">
        <v>12</v>
      </c>
      <c r="H45" s="232"/>
      <c r="I45" s="233"/>
    </row>
    <row r="46" spans="1:9" ht="23.249645" customHeight="1" x14ac:dyDescent="0.15">
      <c r="A46" s="234">
        <v>182001.0</v>
      </c>
      <c r="B46" s="234">
        <v>41.0</v>
      </c>
      <c r="C46" s="235" t="s">
        <v>79</v>
      </c>
      <c r="D46" s="234" t="s">
        <v>16</v>
      </c>
      <c r="E46" s="235" t="s">
        <v>80</v>
      </c>
      <c r="F46" s="235" t="s">
        <v>34</v>
      </c>
      <c r="G46" s="234" t="s">
        <v>12</v>
      </c>
      <c r="H46" s="234"/>
      <c r="I46" s="235" t="s">
        <v>81</v>
      </c>
    </row>
    <row r="47" spans="1:9" ht="23.249645" customHeight="1" x14ac:dyDescent="0.15">
      <c r="A47" s="232">
        <v>111001.0</v>
      </c>
      <c r="B47" s="232">
        <v>42.0</v>
      </c>
      <c r="C47" s="233" t="s">
        <v>82</v>
      </c>
      <c r="D47" s="232"/>
      <c r="E47" s="233" t="s">
        <v>82</v>
      </c>
      <c r="F47" s="233" t="s">
        <v>11</v>
      </c>
      <c r="G47" s="232" t="s">
        <v>12</v>
      </c>
      <c r="H47" s="232"/>
      <c r="I47" s="233"/>
    </row>
    <row r="48" spans="1:9" ht="23.249645" customHeight="1" x14ac:dyDescent="0.15">
      <c r="A48" s="232">
        <v>309001.0</v>
      </c>
      <c r="B48" s="232">
        <v>43.0</v>
      </c>
      <c r="C48" s="233" t="s">
        <v>83</v>
      </c>
      <c r="D48" s="232"/>
      <c r="E48" s="233" t="s">
        <v>83</v>
      </c>
      <c r="F48" s="233" t="s">
        <v>44</v>
      </c>
      <c r="G48" s="232" t="s">
        <v>12</v>
      </c>
      <c r="H48" s="232"/>
      <c r="I48" s="233"/>
    </row>
    <row r="49" spans="1:9" ht="23.249645" customHeight="1" x14ac:dyDescent="0.15">
      <c r="A49" s="234">
        <v>115001.0</v>
      </c>
      <c r="B49" s="234">
        <v>44.0</v>
      </c>
      <c r="C49" s="235" t="s">
        <v>84</v>
      </c>
      <c r="D49" s="234" t="s">
        <v>16</v>
      </c>
      <c r="E49" s="235" t="s">
        <v>85</v>
      </c>
      <c r="F49" s="235" t="s">
        <v>34</v>
      </c>
      <c r="G49" s="234" t="s">
        <v>12</v>
      </c>
      <c r="H49" s="234"/>
      <c r="I49" s="235" t="s">
        <v>86</v>
      </c>
    </row>
    <row r="50" spans="1:9" ht="23.249645" customHeight="1" x14ac:dyDescent="0.15">
      <c r="A50" s="232">
        <v>305001.0</v>
      </c>
      <c r="B50" s="232">
        <v>45.0</v>
      </c>
      <c r="C50" s="233" t="s">
        <v>87</v>
      </c>
      <c r="D50" s="232"/>
      <c r="E50" s="233" t="s">
        <v>87</v>
      </c>
      <c r="F50" s="233" t="s">
        <v>44</v>
      </c>
      <c r="G50" s="232" t="s">
        <v>12</v>
      </c>
      <c r="H50" s="232"/>
      <c r="I50" s="233"/>
    </row>
    <row r="51" spans="1:9" ht="23.249645" customHeight="1" x14ac:dyDescent="0.15">
      <c r="A51" s="234">
        <v>119001.0</v>
      </c>
      <c r="B51" s="234">
        <v>46.0</v>
      </c>
      <c r="C51" s="235" t="s">
        <v>88</v>
      </c>
      <c r="D51" s="234" t="s">
        <v>16</v>
      </c>
      <c r="E51" s="235" t="s">
        <v>89</v>
      </c>
      <c r="F51" s="235" t="s">
        <v>11</v>
      </c>
      <c r="G51" s="234" t="s">
        <v>12</v>
      </c>
      <c r="H51" s="234"/>
      <c r="I51" s="235" t="s">
        <v>68</v>
      </c>
    </row>
    <row r="52" spans="1:9" ht="23.249645" customHeight="1" x14ac:dyDescent="0.15">
      <c r="A52" s="232">
        <v>190001.0</v>
      </c>
      <c r="B52" s="232">
        <v>47.0</v>
      </c>
      <c r="C52" s="233" t="s">
        <v>90</v>
      </c>
      <c r="D52" s="232"/>
      <c r="E52" s="233" t="s">
        <v>90</v>
      </c>
      <c r="F52" s="233" t="s">
        <v>11</v>
      </c>
      <c r="G52" s="232" t="s">
        <v>12</v>
      </c>
      <c r="H52" s="232"/>
      <c r="I52" s="233"/>
    </row>
    <row r="53" spans="1:9" ht="23.249645" customHeight="1" x14ac:dyDescent="0.15">
      <c r="A53" s="232">
        <v>112001.0</v>
      </c>
      <c r="B53" s="232">
        <v>48.0</v>
      </c>
      <c r="C53" s="233" t="s">
        <v>91</v>
      </c>
      <c r="D53" s="232"/>
      <c r="E53" s="233" t="s">
        <v>91</v>
      </c>
      <c r="F53" s="233" t="s">
        <v>11</v>
      </c>
      <c r="G53" s="232" t="s">
        <v>12</v>
      </c>
      <c r="H53" s="232"/>
      <c r="I53" s="233"/>
    </row>
    <row r="54" spans="1:9" ht="23.249645" customHeight="1" x14ac:dyDescent="0.15">
      <c r="A54" s="232">
        <v>189001.0</v>
      </c>
      <c r="B54" s="232">
        <v>49.0</v>
      </c>
      <c r="C54" s="233" t="s">
        <v>92</v>
      </c>
      <c r="D54" s="232" t="s">
        <v>16</v>
      </c>
      <c r="E54" s="233" t="s">
        <v>93</v>
      </c>
      <c r="F54" s="233" t="s">
        <v>94</v>
      </c>
      <c r="G54" s="232" t="s">
        <v>12</v>
      </c>
      <c r="H54" s="232"/>
      <c r="I54" s="233"/>
    </row>
    <row r="55" spans="1:9" ht="23.249645" customHeight="1" x14ac:dyDescent="0.15">
      <c r="A55" s="232">
        <v>118001.0</v>
      </c>
      <c r="B55" s="232">
        <v>50.0</v>
      </c>
      <c r="C55" s="233" t="s">
        <v>95</v>
      </c>
      <c r="D55" s="232" t="s">
        <v>16</v>
      </c>
      <c r="E55" s="233" t="s">
        <v>96</v>
      </c>
      <c r="F55" s="233" t="s">
        <v>11</v>
      </c>
      <c r="G55" s="232" t="s">
        <v>12</v>
      </c>
      <c r="H55" s="232"/>
      <c r="I55" s="233"/>
    </row>
    <row r="56" spans="1:9" ht="23.249645" customHeight="1" x14ac:dyDescent="0.15">
      <c r="A56" s="234">
        <v>479001.0</v>
      </c>
      <c r="B56" s="234">
        <v>51.0</v>
      </c>
      <c r="C56" s="235" t="s">
        <v>97</v>
      </c>
      <c r="D56" s="234" t="s">
        <v>16</v>
      </c>
      <c r="E56" s="235" t="s">
        <v>98</v>
      </c>
      <c r="F56" s="235" t="s">
        <v>34</v>
      </c>
      <c r="G56" s="234" t="s">
        <v>12</v>
      </c>
      <c r="H56" s="234"/>
      <c r="I56" s="235" t="s">
        <v>81</v>
      </c>
    </row>
    <row r="57" spans="1:9" ht="23.249645" customHeight="1" x14ac:dyDescent="0.15">
      <c r="A57" s="232">
        <v>468001.0</v>
      </c>
      <c r="B57" s="232">
        <v>52.0</v>
      </c>
      <c r="C57" s="233" t="s">
        <v>99</v>
      </c>
      <c r="D57" s="232"/>
      <c r="E57" s="233" t="s">
        <v>99</v>
      </c>
      <c r="F57" s="233" t="s">
        <v>34</v>
      </c>
      <c r="G57" s="232" t="s">
        <v>12</v>
      </c>
      <c r="H57" s="232"/>
      <c r="I57" s="233"/>
    </row>
    <row r="58" spans="1:9" ht="23.249645" customHeight="1" x14ac:dyDescent="0.15">
      <c r="A58" s="232">
        <v>475001.0</v>
      </c>
      <c r="B58" s="232">
        <v>53.0</v>
      </c>
      <c r="C58" s="233" t="s">
        <v>100</v>
      </c>
      <c r="D58" s="232"/>
      <c r="E58" s="233" t="s">
        <v>100</v>
      </c>
      <c r="F58" s="233" t="s">
        <v>34</v>
      </c>
      <c r="G58" s="232" t="s">
        <v>12</v>
      </c>
      <c r="H58" s="232"/>
      <c r="I58" s="233"/>
    </row>
    <row r="59" spans="1:9" ht="23.249645" customHeight="1" x14ac:dyDescent="0.15">
      <c r="A59" s="232">
        <v>476001.0</v>
      </c>
      <c r="B59" s="232">
        <v>54.0</v>
      </c>
      <c r="C59" s="233" t="s">
        <v>101</v>
      </c>
      <c r="D59" s="232"/>
      <c r="E59" s="233" t="s">
        <v>101</v>
      </c>
      <c r="F59" s="233" t="s">
        <v>34</v>
      </c>
      <c r="G59" s="232" t="s">
        <v>12</v>
      </c>
      <c r="H59" s="232"/>
      <c r="I59" s="233"/>
    </row>
    <row r="60" spans="1:9" ht="23.249645" customHeight="1" x14ac:dyDescent="0.15">
      <c r="A60" s="232">
        <v>303001.0</v>
      </c>
      <c r="B60" s="232">
        <v>55.0</v>
      </c>
      <c r="C60" s="233" t="s">
        <v>102</v>
      </c>
      <c r="D60" s="232" t="s">
        <v>16</v>
      </c>
      <c r="E60" s="233" t="s">
        <v>103</v>
      </c>
      <c r="F60" s="233" t="s">
        <v>44</v>
      </c>
      <c r="G60" s="232" t="s">
        <v>12</v>
      </c>
      <c r="H60" s="232"/>
      <c r="I60" s="233"/>
    </row>
    <row r="61" spans="1:9" ht="23.249645" customHeight="1" x14ac:dyDescent="0.15">
      <c r="A61" s="234">
        <v>337001.0</v>
      </c>
      <c r="B61" s="234">
        <v>56.0</v>
      </c>
      <c r="C61" s="235" t="s">
        <v>104</v>
      </c>
      <c r="D61" s="234" t="s">
        <v>16</v>
      </c>
      <c r="E61" s="235" t="s">
        <v>104</v>
      </c>
      <c r="F61" s="235" t="s">
        <v>29</v>
      </c>
      <c r="G61" s="234" t="s">
        <v>12</v>
      </c>
      <c r="H61" s="234"/>
      <c r="I61" s="235" t="s">
        <v>105</v>
      </c>
    </row>
    <row r="62" spans="1:9" ht="23.249645" customHeight="1" x14ac:dyDescent="0.15">
      <c r="A62" s="234">
        <v>331001.0</v>
      </c>
      <c r="B62" s="234">
        <v>57.0</v>
      </c>
      <c r="C62" s="235" t="s">
        <v>106</v>
      </c>
      <c r="D62" s="234" t="s">
        <v>16</v>
      </c>
      <c r="E62" s="235" t="s">
        <v>107</v>
      </c>
      <c r="F62" s="235" t="s">
        <v>29</v>
      </c>
      <c r="G62" s="234" t="s">
        <v>12</v>
      </c>
      <c r="H62" s="234"/>
      <c r="I62" s="235" t="s">
        <v>108</v>
      </c>
    </row>
    <row r="63" spans="1:9" ht="23.249645" customHeight="1" x14ac:dyDescent="0.15">
      <c r="A63" s="232">
        <v>338001.0</v>
      </c>
      <c r="B63" s="232">
        <v>58.0</v>
      </c>
      <c r="C63" s="233" t="s">
        <v>109</v>
      </c>
      <c r="D63" s="232"/>
      <c r="E63" s="233" t="s">
        <v>109</v>
      </c>
      <c r="F63" s="233" t="s">
        <v>29</v>
      </c>
      <c r="G63" s="232" t="s">
        <v>12</v>
      </c>
      <c r="H63" s="232"/>
      <c r="I63" s="233"/>
    </row>
    <row r="64" spans="1:9" ht="23.249645" customHeight="1" x14ac:dyDescent="0.15">
      <c r="A64" s="232">
        <v>273001.0</v>
      </c>
      <c r="B64" s="232">
        <v>59.0</v>
      </c>
      <c r="C64" s="233" t="s">
        <v>110</v>
      </c>
      <c r="D64" s="232"/>
      <c r="E64" s="233" t="s">
        <v>110</v>
      </c>
      <c r="F64" s="233" t="s">
        <v>20</v>
      </c>
      <c r="G64" s="232" t="s">
        <v>12</v>
      </c>
      <c r="H64" s="232"/>
      <c r="I64" s="233"/>
    </row>
    <row r="65" spans="1:9" ht="23.249645" customHeight="1" x14ac:dyDescent="0.15">
      <c r="A65" s="234"/>
      <c r="B65" s="234"/>
      <c r="C65" s="235" t="s">
        <v>111</v>
      </c>
      <c r="D65" s="234"/>
      <c r="E65" s="235" t="s">
        <v>58</v>
      </c>
      <c r="F65" s="235" t="s">
        <v>59</v>
      </c>
      <c r="G65" s="234"/>
      <c r="H65" s="234"/>
      <c r="I65" s="235" t="s">
        <v>112</v>
      </c>
    </row>
    <row r="66" spans="1:9" ht="23.249645" customHeight="1" x14ac:dyDescent="0.15">
      <c r="A66" s="232">
        <v>265001.0</v>
      </c>
      <c r="B66" s="232">
        <v>60.0</v>
      </c>
      <c r="C66" s="233" t="s">
        <v>113</v>
      </c>
      <c r="D66" s="232"/>
      <c r="E66" s="233" t="s">
        <v>113</v>
      </c>
      <c r="F66" s="233" t="s">
        <v>20</v>
      </c>
      <c r="G66" s="232" t="s">
        <v>12</v>
      </c>
      <c r="H66" s="232"/>
      <c r="I66" s="233"/>
    </row>
    <row r="67" spans="1:9" ht="23.249645" customHeight="1" x14ac:dyDescent="0.15">
      <c r="A67" s="232">
        <v>127001.0</v>
      </c>
      <c r="B67" s="232">
        <v>61.0</v>
      </c>
      <c r="C67" s="233" t="s">
        <v>114</v>
      </c>
      <c r="D67" s="232"/>
      <c r="E67" s="233" t="s">
        <v>114</v>
      </c>
      <c r="F67" s="233" t="s">
        <v>11</v>
      </c>
      <c r="G67" s="232" t="s">
        <v>12</v>
      </c>
      <c r="H67" s="232"/>
      <c r="I67" s="233"/>
    </row>
    <row r="68" spans="1:9" ht="23.249645" customHeight="1" x14ac:dyDescent="0.15">
      <c r="A68" s="232">
        <v>128001.0</v>
      </c>
      <c r="B68" s="232">
        <v>62.0</v>
      </c>
      <c r="C68" s="233" t="s">
        <v>115</v>
      </c>
      <c r="D68" s="232"/>
      <c r="E68" s="233" t="s">
        <v>115</v>
      </c>
      <c r="F68" s="233" t="s">
        <v>11</v>
      </c>
      <c r="G68" s="232" t="s">
        <v>12</v>
      </c>
      <c r="H68" s="232"/>
      <c r="I68" s="233"/>
    </row>
    <row r="69" spans="1:9" ht="23.249645" customHeight="1" x14ac:dyDescent="0.15">
      <c r="A69" s="232">
        <v>129001.0</v>
      </c>
      <c r="B69" s="232">
        <v>63.0</v>
      </c>
      <c r="C69" s="233" t="s">
        <v>116</v>
      </c>
      <c r="D69" s="232"/>
      <c r="E69" s="233" t="s">
        <v>116</v>
      </c>
      <c r="F69" s="233" t="s">
        <v>11</v>
      </c>
      <c r="G69" s="232" t="s">
        <v>12</v>
      </c>
      <c r="H69" s="232"/>
      <c r="I69" s="233"/>
    </row>
    <row r="70" spans="1:9" ht="23.249645" customHeight="1" x14ac:dyDescent="0.15">
      <c r="A70" s="232">
        <v>132001.0</v>
      </c>
      <c r="B70" s="232">
        <v>64.0</v>
      </c>
      <c r="C70" s="233" t="s">
        <v>117</v>
      </c>
      <c r="D70" s="232"/>
      <c r="E70" s="233" t="s">
        <v>117</v>
      </c>
      <c r="F70" s="233" t="s">
        <v>11</v>
      </c>
      <c r="G70" s="232" t="s">
        <v>12</v>
      </c>
      <c r="H70" s="232"/>
      <c r="I70" s="233"/>
    </row>
    <row r="71" spans="1:9" ht="23.249645" customHeight="1" x14ac:dyDescent="0.15">
      <c r="A71" s="232">
        <v>301001.0</v>
      </c>
      <c r="B71" s="232">
        <v>65.0</v>
      </c>
      <c r="C71" s="233" t="s">
        <v>118</v>
      </c>
      <c r="D71" s="232"/>
      <c r="E71" s="233" t="s">
        <v>118</v>
      </c>
      <c r="F71" s="233" t="s">
        <v>44</v>
      </c>
      <c r="G71" s="232" t="s">
        <v>12</v>
      </c>
      <c r="H71" s="232"/>
      <c r="I71" s="233"/>
    </row>
    <row r="72" spans="1:9" ht="23.249645" customHeight="1" x14ac:dyDescent="0.15">
      <c r="A72" s="232">
        <v>269001.0</v>
      </c>
      <c r="B72" s="232">
        <v>66.0</v>
      </c>
      <c r="C72" s="233" t="s">
        <v>119</v>
      </c>
      <c r="D72" s="232"/>
      <c r="E72" s="233" t="s">
        <v>119</v>
      </c>
      <c r="F72" s="233" t="s">
        <v>20</v>
      </c>
      <c r="G72" s="232" t="s">
        <v>12</v>
      </c>
      <c r="H72" s="232"/>
      <c r="I72" s="233"/>
    </row>
    <row r="73" spans="1:9" ht="23.249645" customHeight="1" x14ac:dyDescent="0.15">
      <c r="A73" s="232">
        <v>164001.0</v>
      </c>
      <c r="B73" s="232">
        <v>67.0</v>
      </c>
      <c r="C73" s="233" t="s">
        <v>120</v>
      </c>
      <c r="D73" s="232"/>
      <c r="E73" s="233" t="s">
        <v>120</v>
      </c>
      <c r="F73" s="233" t="s">
        <v>11</v>
      </c>
      <c r="G73" s="232" t="s">
        <v>12</v>
      </c>
      <c r="H73" s="232"/>
      <c r="I73" s="233"/>
    </row>
    <row r="74" spans="1:9" ht="23.249645" customHeight="1" x14ac:dyDescent="0.15">
      <c r="A74" s="232">
        <v>165001.0</v>
      </c>
      <c r="B74" s="232">
        <v>68.0</v>
      </c>
      <c r="C74" s="233" t="s">
        <v>121</v>
      </c>
      <c r="D74" s="232"/>
      <c r="E74" s="233" t="s">
        <v>121</v>
      </c>
      <c r="F74" s="233" t="s">
        <v>11</v>
      </c>
      <c r="G74" s="232" t="s">
        <v>12</v>
      </c>
      <c r="H74" s="232"/>
      <c r="I74" s="233"/>
    </row>
    <row r="75" spans="1:9" ht="23.249645" customHeight="1" x14ac:dyDescent="0.15">
      <c r="A75" s="232">
        <v>166001.0</v>
      </c>
      <c r="B75" s="232">
        <v>69.0</v>
      </c>
      <c r="C75" s="233" t="s">
        <v>122</v>
      </c>
      <c r="D75" s="232"/>
      <c r="E75" s="233" t="s">
        <v>122</v>
      </c>
      <c r="F75" s="233" t="s">
        <v>11</v>
      </c>
      <c r="G75" s="232" t="s">
        <v>12</v>
      </c>
      <c r="H75" s="232"/>
      <c r="I75" s="233"/>
    </row>
    <row r="76" spans="1:9" ht="23.249645" customHeight="1" x14ac:dyDescent="0.15">
      <c r="A76" s="232">
        <v>167001.0</v>
      </c>
      <c r="B76" s="232">
        <v>70.0</v>
      </c>
      <c r="C76" s="233" t="s">
        <v>123</v>
      </c>
      <c r="D76" s="232"/>
      <c r="E76" s="233" t="s">
        <v>123</v>
      </c>
      <c r="F76" s="233" t="s">
        <v>11</v>
      </c>
      <c r="G76" s="232" t="s">
        <v>12</v>
      </c>
      <c r="H76" s="232"/>
      <c r="I76" s="233"/>
    </row>
    <row r="77" spans="1:9" ht="23.249645" customHeight="1" x14ac:dyDescent="0.15">
      <c r="A77" s="232">
        <v>168001.0</v>
      </c>
      <c r="B77" s="232">
        <v>71.0</v>
      </c>
      <c r="C77" s="233" t="s">
        <v>124</v>
      </c>
      <c r="D77" s="232"/>
      <c r="E77" s="233" t="s">
        <v>124</v>
      </c>
      <c r="F77" s="233" t="s">
        <v>11</v>
      </c>
      <c r="G77" s="232" t="s">
        <v>12</v>
      </c>
      <c r="H77" s="232"/>
      <c r="I77" s="233"/>
    </row>
    <row r="78" spans="1:9" ht="23.249645" customHeight="1" x14ac:dyDescent="0.15">
      <c r="A78" s="232">
        <v>187001.0</v>
      </c>
      <c r="B78" s="232">
        <v>72.0</v>
      </c>
      <c r="C78" s="233" t="s">
        <v>125</v>
      </c>
      <c r="D78" s="232"/>
      <c r="E78" s="233" t="s">
        <v>125</v>
      </c>
      <c r="F78" s="233" t="s">
        <v>11</v>
      </c>
      <c r="G78" s="232" t="s">
        <v>12</v>
      </c>
      <c r="H78" s="232"/>
      <c r="I78" s="233"/>
    </row>
    <row r="79" spans="1:9" ht="23.249645" customHeight="1" x14ac:dyDescent="0.15">
      <c r="A79" s="232">
        <v>192001.0</v>
      </c>
      <c r="B79" s="232">
        <v>73.0</v>
      </c>
      <c r="C79" s="233" t="s">
        <v>126</v>
      </c>
      <c r="D79" s="232"/>
      <c r="E79" s="233" t="s">
        <v>126</v>
      </c>
      <c r="F79" s="233" t="s">
        <v>11</v>
      </c>
      <c r="G79" s="232" t="s">
        <v>12</v>
      </c>
      <c r="H79" s="232"/>
      <c r="I79" s="233"/>
    </row>
    <row r="80" spans="1:9" ht="23.249645" customHeight="1" x14ac:dyDescent="0.15">
      <c r="A80" s="232">
        <v>159001.0</v>
      </c>
      <c r="B80" s="232">
        <v>74.0</v>
      </c>
      <c r="C80" s="233" t="s">
        <v>127</v>
      </c>
      <c r="D80" s="232"/>
      <c r="E80" s="233" t="s">
        <v>127</v>
      </c>
      <c r="F80" s="233" t="s">
        <v>11</v>
      </c>
      <c r="G80" s="232" t="s">
        <v>12</v>
      </c>
      <c r="H80" s="232"/>
      <c r="I80" s="233"/>
    </row>
    <row r="81" spans="1:9" ht="23.249645" customHeight="1" x14ac:dyDescent="0.15">
      <c r="A81" s="232">
        <v>160001.0</v>
      </c>
      <c r="B81" s="232">
        <v>75.0</v>
      </c>
      <c r="C81" s="233" t="s">
        <v>128</v>
      </c>
      <c r="D81" s="232"/>
      <c r="E81" s="233" t="s">
        <v>128</v>
      </c>
      <c r="F81" s="233" t="s">
        <v>11</v>
      </c>
      <c r="G81" s="232" t="s">
        <v>12</v>
      </c>
      <c r="H81" s="232"/>
      <c r="I81" s="233"/>
    </row>
    <row r="82" spans="1:9" ht="23.249645" customHeight="1" x14ac:dyDescent="0.15">
      <c r="A82" s="232">
        <v>161001.0</v>
      </c>
      <c r="B82" s="232">
        <v>76.0</v>
      </c>
      <c r="C82" s="233" t="s">
        <v>129</v>
      </c>
      <c r="D82" s="232"/>
      <c r="E82" s="233" t="s">
        <v>129</v>
      </c>
      <c r="F82" s="233" t="s">
        <v>11</v>
      </c>
      <c r="G82" s="232" t="s">
        <v>12</v>
      </c>
      <c r="H82" s="232"/>
      <c r="I82" s="233"/>
    </row>
    <row r="83" spans="1:9" ht="23.249645" customHeight="1" x14ac:dyDescent="0.15">
      <c r="A83" s="232">
        <v>162001.0</v>
      </c>
      <c r="B83" s="232">
        <v>77.0</v>
      </c>
      <c r="C83" s="233" t="s">
        <v>130</v>
      </c>
      <c r="D83" s="232"/>
      <c r="E83" s="233" t="s">
        <v>130</v>
      </c>
      <c r="F83" s="233" t="s">
        <v>11</v>
      </c>
      <c r="G83" s="232" t="s">
        <v>12</v>
      </c>
      <c r="H83" s="232"/>
      <c r="I83" s="233"/>
    </row>
    <row r="84" spans="1:9" ht="23.249645" customHeight="1" x14ac:dyDescent="0.15">
      <c r="A84" s="232">
        <v>163001.0</v>
      </c>
      <c r="B84" s="232">
        <v>78.0</v>
      </c>
      <c r="C84" s="233" t="s">
        <v>131</v>
      </c>
      <c r="D84" s="232"/>
      <c r="E84" s="233" t="s">
        <v>131</v>
      </c>
      <c r="F84" s="233" t="s">
        <v>11</v>
      </c>
      <c r="G84" s="232" t="s">
        <v>12</v>
      </c>
      <c r="H84" s="232"/>
      <c r="I84" s="233"/>
    </row>
    <row r="85" spans="1:9" ht="23.249645" customHeight="1" x14ac:dyDescent="0.15">
      <c r="A85" s="232">
        <v>186001.0</v>
      </c>
      <c r="B85" s="232">
        <v>79.0</v>
      </c>
      <c r="C85" s="233" t="s">
        <v>132</v>
      </c>
      <c r="D85" s="232"/>
      <c r="E85" s="233" t="s">
        <v>132</v>
      </c>
      <c r="F85" s="233" t="s">
        <v>11</v>
      </c>
      <c r="G85" s="232" t="s">
        <v>12</v>
      </c>
      <c r="H85" s="232"/>
      <c r="I85" s="233"/>
    </row>
    <row r="86" spans="1:9" ht="23.249645" customHeight="1" x14ac:dyDescent="0.15">
      <c r="A86" s="232">
        <v>191001.0</v>
      </c>
      <c r="B86" s="232">
        <v>80.0</v>
      </c>
      <c r="C86" s="233" t="s">
        <v>133</v>
      </c>
      <c r="D86" s="232"/>
      <c r="E86" s="233" t="s">
        <v>133</v>
      </c>
      <c r="F86" s="233" t="s">
        <v>11</v>
      </c>
      <c r="G86" s="232" t="s">
        <v>12</v>
      </c>
      <c r="H86" s="232"/>
      <c r="I86" s="233"/>
    </row>
    <row r="87" spans="1:9" ht="23.249645" customHeight="1" x14ac:dyDescent="0.15">
      <c r="A87" s="232">
        <v>137001.0</v>
      </c>
      <c r="B87" s="232">
        <v>81.0</v>
      </c>
      <c r="C87" s="233" t="s">
        <v>134</v>
      </c>
      <c r="D87" s="232"/>
      <c r="E87" s="233" t="s">
        <v>134</v>
      </c>
      <c r="F87" s="233" t="s">
        <v>11</v>
      </c>
      <c r="G87" s="232" t="s">
        <v>12</v>
      </c>
      <c r="H87" s="232"/>
      <c r="I87" s="233"/>
    </row>
    <row r="88" spans="1:9" ht="23.249645" customHeight="1" x14ac:dyDescent="0.15">
      <c r="A88" s="232">
        <v>138001.0</v>
      </c>
      <c r="B88" s="232">
        <v>82.0</v>
      </c>
      <c r="C88" s="233" t="s">
        <v>135</v>
      </c>
      <c r="D88" s="232"/>
      <c r="E88" s="233" t="s">
        <v>135</v>
      </c>
      <c r="F88" s="233" t="s">
        <v>11</v>
      </c>
      <c r="G88" s="232" t="s">
        <v>12</v>
      </c>
      <c r="H88" s="232"/>
      <c r="I88" s="233"/>
    </row>
    <row r="89" spans="1:9" ht="23.249645" customHeight="1" x14ac:dyDescent="0.15">
      <c r="A89" s="232">
        <v>139001.0</v>
      </c>
      <c r="B89" s="232">
        <v>83.0</v>
      </c>
      <c r="C89" s="233" t="s">
        <v>136</v>
      </c>
      <c r="D89" s="232"/>
      <c r="E89" s="233" t="s">
        <v>136</v>
      </c>
      <c r="F89" s="233" t="s">
        <v>11</v>
      </c>
      <c r="G89" s="232" t="s">
        <v>12</v>
      </c>
      <c r="H89" s="232"/>
      <c r="I89" s="233"/>
    </row>
    <row r="90" spans="1:9" ht="23.249645" customHeight="1" x14ac:dyDescent="0.15">
      <c r="A90" s="232">
        <v>140001.0</v>
      </c>
      <c r="B90" s="232">
        <v>84.0</v>
      </c>
      <c r="C90" s="233" t="s">
        <v>137</v>
      </c>
      <c r="D90" s="232"/>
      <c r="E90" s="233" t="s">
        <v>137</v>
      </c>
      <c r="F90" s="233" t="s">
        <v>11</v>
      </c>
      <c r="G90" s="232" t="s">
        <v>12</v>
      </c>
      <c r="H90" s="232"/>
      <c r="I90" s="233"/>
    </row>
    <row r="91" spans="1:9" ht="23.249645" customHeight="1" x14ac:dyDescent="0.15">
      <c r="A91" s="232">
        <v>141001.0</v>
      </c>
      <c r="B91" s="232">
        <v>85.0</v>
      </c>
      <c r="C91" s="233" t="s">
        <v>138</v>
      </c>
      <c r="D91" s="232"/>
      <c r="E91" s="233" t="s">
        <v>138</v>
      </c>
      <c r="F91" s="233" t="s">
        <v>11</v>
      </c>
      <c r="G91" s="232" t="s">
        <v>12</v>
      </c>
      <c r="H91" s="232"/>
      <c r="I91" s="233"/>
    </row>
    <row r="92" spans="1:9" ht="23.249645" customHeight="1" x14ac:dyDescent="0.15">
      <c r="A92" s="232">
        <v>142001.0</v>
      </c>
      <c r="B92" s="232">
        <v>86.0</v>
      </c>
      <c r="C92" s="233" t="s">
        <v>139</v>
      </c>
      <c r="D92" s="232"/>
      <c r="E92" s="233" t="s">
        <v>139</v>
      </c>
      <c r="F92" s="233" t="s">
        <v>11</v>
      </c>
      <c r="G92" s="232" t="s">
        <v>12</v>
      </c>
      <c r="H92" s="232"/>
      <c r="I92" s="233"/>
    </row>
    <row r="93" spans="1:9" ht="23.249645" customHeight="1" x14ac:dyDescent="0.15">
      <c r="A93" s="232">
        <v>143001.0</v>
      </c>
      <c r="B93" s="232">
        <v>87.0</v>
      </c>
      <c r="C93" s="233" t="s">
        <v>140</v>
      </c>
      <c r="D93" s="232"/>
      <c r="E93" s="233" t="s">
        <v>140</v>
      </c>
      <c r="F93" s="233" t="s">
        <v>11</v>
      </c>
      <c r="G93" s="232" t="s">
        <v>12</v>
      </c>
      <c r="H93" s="232"/>
      <c r="I93" s="233"/>
    </row>
    <row r="94" spans="1:9" ht="23.249645" customHeight="1" x14ac:dyDescent="0.15">
      <c r="A94" s="232">
        <v>134001.0</v>
      </c>
      <c r="B94" s="232">
        <v>88.0</v>
      </c>
      <c r="C94" s="233" t="s">
        <v>141</v>
      </c>
      <c r="D94" s="232"/>
      <c r="E94" s="233" t="s">
        <v>141</v>
      </c>
      <c r="F94" s="233" t="s">
        <v>11</v>
      </c>
      <c r="G94" s="232" t="s">
        <v>12</v>
      </c>
      <c r="H94" s="232"/>
      <c r="I94" s="233"/>
    </row>
    <row r="95" spans="1:9" ht="23.249645" customHeight="1" x14ac:dyDescent="0.15">
      <c r="A95" s="232">
        <v>133001.0</v>
      </c>
      <c r="B95" s="232">
        <v>89.0</v>
      </c>
      <c r="C95" s="233" t="s">
        <v>142</v>
      </c>
      <c r="D95" s="232"/>
      <c r="E95" s="233" t="s">
        <v>142</v>
      </c>
      <c r="F95" s="233" t="s">
        <v>11</v>
      </c>
      <c r="G95" s="232" t="s">
        <v>12</v>
      </c>
      <c r="H95" s="232"/>
      <c r="I95" s="233"/>
    </row>
    <row r="96" spans="1:9" ht="23.249645" customHeight="1" x14ac:dyDescent="0.15">
      <c r="A96" s="232">
        <v>135001.0</v>
      </c>
      <c r="B96" s="232">
        <v>90.0</v>
      </c>
      <c r="C96" s="233" t="s">
        <v>143</v>
      </c>
      <c r="D96" s="232"/>
      <c r="E96" s="233" t="s">
        <v>143</v>
      </c>
      <c r="F96" s="233" t="s">
        <v>11</v>
      </c>
      <c r="G96" s="232" t="s">
        <v>12</v>
      </c>
      <c r="H96" s="232"/>
      <c r="I96" s="233"/>
    </row>
    <row r="97" spans="1:9" ht="23.249645" customHeight="1" x14ac:dyDescent="0.15">
      <c r="A97" s="232">
        <v>175001.0</v>
      </c>
      <c r="B97" s="232">
        <v>91.0</v>
      </c>
      <c r="C97" s="233" t="s">
        <v>144</v>
      </c>
      <c r="D97" s="232"/>
      <c r="E97" s="233" t="s">
        <v>144</v>
      </c>
      <c r="F97" s="233" t="s">
        <v>11</v>
      </c>
      <c r="G97" s="232" t="s">
        <v>12</v>
      </c>
      <c r="H97" s="232"/>
      <c r="I97" s="233"/>
    </row>
    <row r="98" spans="1:9" ht="23.249645" customHeight="1" x14ac:dyDescent="0.15">
      <c r="A98" s="232">
        <v>255001.0</v>
      </c>
      <c r="B98" s="232">
        <v>92.0</v>
      </c>
      <c r="C98" s="233" t="s">
        <v>145</v>
      </c>
      <c r="D98" s="232"/>
      <c r="E98" s="233" t="s">
        <v>145</v>
      </c>
      <c r="F98" s="233" t="s">
        <v>20</v>
      </c>
      <c r="G98" s="232" t="s">
        <v>12</v>
      </c>
      <c r="H98" s="232"/>
      <c r="I98" s="233"/>
    </row>
    <row r="99" spans="1:9" ht="23.249645" customHeight="1" x14ac:dyDescent="0.15">
      <c r="A99" s="232">
        <v>267001.0</v>
      </c>
      <c r="B99" s="232">
        <v>93.0</v>
      </c>
      <c r="C99" s="233" t="s">
        <v>146</v>
      </c>
      <c r="D99" s="232"/>
      <c r="E99" s="233" t="s">
        <v>146</v>
      </c>
      <c r="F99" s="233" t="s">
        <v>20</v>
      </c>
      <c r="G99" s="232" t="s">
        <v>12</v>
      </c>
      <c r="H99" s="232"/>
      <c r="I99" s="233"/>
    </row>
    <row r="100" spans="1:9" ht="23.249645" customHeight="1" x14ac:dyDescent="0.15">
      <c r="A100" s="232">
        <v>144001.0</v>
      </c>
      <c r="B100" s="232">
        <v>94.0</v>
      </c>
      <c r="C100" s="233" t="s">
        <v>147</v>
      </c>
      <c r="D100" s="232"/>
      <c r="E100" s="233" t="s">
        <v>147</v>
      </c>
      <c r="F100" s="233" t="s">
        <v>11</v>
      </c>
      <c r="G100" s="232" t="s">
        <v>12</v>
      </c>
      <c r="H100" s="232"/>
      <c r="I100" s="233"/>
    </row>
    <row r="101" spans="1:9" ht="23.249645" customHeight="1" x14ac:dyDescent="0.15">
      <c r="A101" s="232">
        <v>259001.0</v>
      </c>
      <c r="B101" s="232">
        <v>95.0</v>
      </c>
      <c r="C101" s="233" t="s">
        <v>148</v>
      </c>
      <c r="D101" s="232"/>
      <c r="E101" s="233" t="s">
        <v>148</v>
      </c>
      <c r="F101" s="233" t="s">
        <v>20</v>
      </c>
      <c r="G101" s="232" t="s">
        <v>12</v>
      </c>
      <c r="H101" s="232"/>
      <c r="I101" s="233"/>
    </row>
    <row r="102" spans="1:9" ht="23.249645" customHeight="1" x14ac:dyDescent="0.15">
      <c r="A102" s="232">
        <v>260001.0</v>
      </c>
      <c r="B102" s="232">
        <v>96.0</v>
      </c>
      <c r="C102" s="233" t="s">
        <v>149</v>
      </c>
      <c r="D102" s="232"/>
      <c r="E102" s="233" t="s">
        <v>149</v>
      </c>
      <c r="F102" s="233" t="s">
        <v>20</v>
      </c>
      <c r="G102" s="232" t="s">
        <v>12</v>
      </c>
      <c r="H102" s="232"/>
      <c r="I102" s="233"/>
    </row>
    <row r="103" spans="1:9" ht="23.249645" customHeight="1" x14ac:dyDescent="0.15">
      <c r="A103" s="232">
        <v>185001.0</v>
      </c>
      <c r="B103" s="232">
        <v>97.0</v>
      </c>
      <c r="C103" s="233" t="s">
        <v>150</v>
      </c>
      <c r="D103" s="232"/>
      <c r="E103" s="233" t="s">
        <v>150</v>
      </c>
      <c r="F103" s="233" t="s">
        <v>11</v>
      </c>
      <c r="G103" s="232" t="s">
        <v>12</v>
      </c>
      <c r="H103" s="232"/>
      <c r="I103" s="233"/>
    </row>
    <row r="104" spans="1:9" ht="23.249645" customHeight="1" x14ac:dyDescent="0.15">
      <c r="A104" s="232">
        <v>333001.0</v>
      </c>
      <c r="B104" s="232">
        <v>98.0</v>
      </c>
      <c r="C104" s="233" t="s">
        <v>151</v>
      </c>
      <c r="D104" s="232"/>
      <c r="E104" s="233" t="s">
        <v>151</v>
      </c>
      <c r="F104" s="233" t="s">
        <v>29</v>
      </c>
      <c r="G104" s="232" t="s">
        <v>12</v>
      </c>
      <c r="H104" s="232"/>
      <c r="I104" s="233"/>
    </row>
    <row r="105" spans="1:9" ht="23.249645" customHeight="1" x14ac:dyDescent="0.15">
      <c r="A105" s="232">
        <v>122001.0</v>
      </c>
      <c r="B105" s="232">
        <v>99.0</v>
      </c>
      <c r="C105" s="233" t="s">
        <v>152</v>
      </c>
      <c r="D105" s="232"/>
      <c r="E105" s="233" t="s">
        <v>152</v>
      </c>
      <c r="F105" s="233" t="s">
        <v>34</v>
      </c>
      <c r="G105" s="232" t="s">
        <v>12</v>
      </c>
      <c r="H105" s="232"/>
      <c r="I105" s="233"/>
    </row>
    <row r="106" spans="1:9" ht="23.249645" customHeight="1" x14ac:dyDescent="0.15">
      <c r="A106" s="232">
        <v>136001.0</v>
      </c>
      <c r="B106" s="232">
        <v>100.0</v>
      </c>
      <c r="C106" s="233" t="s">
        <v>153</v>
      </c>
      <c r="D106" s="232"/>
      <c r="E106" s="233" t="s">
        <v>153</v>
      </c>
      <c r="F106" s="233" t="s">
        <v>29</v>
      </c>
      <c r="G106" s="232" t="s">
        <v>12</v>
      </c>
      <c r="H106" s="232"/>
      <c r="I106" s="233"/>
    </row>
    <row r="107" spans="1:9" ht="23.249645" customHeight="1" x14ac:dyDescent="0.15">
      <c r="A107" s="232">
        <v>251001.0</v>
      </c>
      <c r="B107" s="232">
        <v>101.0</v>
      </c>
      <c r="C107" s="233" t="s">
        <v>154</v>
      </c>
      <c r="D107" s="232"/>
      <c r="E107" s="233" t="s">
        <v>154</v>
      </c>
      <c r="F107" s="233" t="s">
        <v>20</v>
      </c>
      <c r="G107" s="232" t="s">
        <v>12</v>
      </c>
      <c r="H107" s="232"/>
      <c r="I107" s="233"/>
    </row>
    <row r="108" spans="1:9" ht="23.249645" customHeight="1" x14ac:dyDescent="0.15">
      <c r="A108" s="232">
        <v>174001.0</v>
      </c>
      <c r="B108" s="232">
        <v>102.0</v>
      </c>
      <c r="C108" s="233" t="s">
        <v>155</v>
      </c>
      <c r="D108" s="232"/>
      <c r="E108" s="233" t="s">
        <v>155</v>
      </c>
      <c r="F108" s="233" t="s">
        <v>11</v>
      </c>
      <c r="G108" s="232" t="s">
        <v>12</v>
      </c>
      <c r="H108" s="232"/>
      <c r="I108" s="233"/>
    </row>
    <row r="109" spans="1:9" ht="23.249645" customHeight="1" x14ac:dyDescent="0.15">
      <c r="A109" s="232">
        <v>268001.0</v>
      </c>
      <c r="B109" s="232">
        <v>103.0</v>
      </c>
      <c r="C109" s="233" t="s">
        <v>156</v>
      </c>
      <c r="D109" s="232"/>
      <c r="E109" s="233" t="s">
        <v>156</v>
      </c>
      <c r="F109" s="233" t="s">
        <v>20</v>
      </c>
      <c r="G109" s="232" t="s">
        <v>12</v>
      </c>
      <c r="H109" s="232"/>
      <c r="I109" s="233"/>
    </row>
    <row r="110" spans="1:9" ht="23.249645" customHeight="1" x14ac:dyDescent="0.15">
      <c r="A110" s="232">
        <v>258001.0</v>
      </c>
      <c r="B110" s="232">
        <v>104.0</v>
      </c>
      <c r="C110" s="233" t="s">
        <v>157</v>
      </c>
      <c r="D110" s="232"/>
      <c r="E110" s="233" t="s">
        <v>157</v>
      </c>
      <c r="F110" s="233" t="s">
        <v>20</v>
      </c>
      <c r="G110" s="232" t="s">
        <v>12</v>
      </c>
      <c r="H110" s="232"/>
      <c r="I110" s="233"/>
    </row>
    <row r="111" spans="1:9" ht="23.249645" customHeight="1" x14ac:dyDescent="0.15">
      <c r="A111" s="232">
        <v>252002.0</v>
      </c>
      <c r="B111" s="232">
        <v>105.0</v>
      </c>
      <c r="C111" s="233" t="s">
        <v>158</v>
      </c>
      <c r="D111" s="232"/>
      <c r="E111" s="233" t="s">
        <v>158</v>
      </c>
      <c r="F111" s="233" t="s">
        <v>11</v>
      </c>
      <c r="G111" s="232" t="s">
        <v>12</v>
      </c>
      <c r="H111" s="232"/>
      <c r="I111" s="233"/>
    </row>
    <row r="112" spans="1:9" ht="23.249645" customHeight="1" x14ac:dyDescent="0.15">
      <c r="A112" s="232">
        <v>256001.0</v>
      </c>
      <c r="B112" s="232">
        <v>106.0</v>
      </c>
      <c r="C112" s="233" t="s">
        <v>159</v>
      </c>
      <c r="D112" s="232"/>
      <c r="E112" s="233" t="s">
        <v>159</v>
      </c>
      <c r="F112" s="233" t="s">
        <v>20</v>
      </c>
      <c r="G112" s="232" t="s">
        <v>12</v>
      </c>
      <c r="H112" s="232"/>
      <c r="I112" s="233"/>
    </row>
    <row r="113" spans="1:9" ht="23.249645" customHeight="1" x14ac:dyDescent="0.15">
      <c r="A113" s="232">
        <v>272001.0</v>
      </c>
      <c r="B113" s="232">
        <v>107.0</v>
      </c>
      <c r="C113" s="233" t="s">
        <v>160</v>
      </c>
      <c r="D113" s="232"/>
      <c r="E113" s="233" t="s">
        <v>160</v>
      </c>
      <c r="F113" s="233" t="s">
        <v>20</v>
      </c>
      <c r="G113" s="232" t="s">
        <v>12</v>
      </c>
      <c r="H113" s="232"/>
      <c r="I113" s="233"/>
    </row>
    <row r="114" spans="1:9" ht="23.249645" customHeight="1" x14ac:dyDescent="0.15">
      <c r="A114" s="232">
        <v>311001.0</v>
      </c>
      <c r="B114" s="232">
        <v>108.0</v>
      </c>
      <c r="C114" s="233" t="s">
        <v>161</v>
      </c>
      <c r="D114" s="232"/>
      <c r="E114" s="233" t="s">
        <v>161</v>
      </c>
      <c r="F114" s="233" t="s">
        <v>44</v>
      </c>
      <c r="G114" s="232" t="s">
        <v>12</v>
      </c>
      <c r="H114" s="232"/>
      <c r="I114" s="233"/>
    </row>
    <row r="115" spans="1:9" ht="23.249645" customHeight="1" x14ac:dyDescent="0.15">
      <c r="A115" s="232">
        <v>312001.0</v>
      </c>
      <c r="B115" s="232">
        <v>109.0</v>
      </c>
      <c r="C115" s="233" t="s">
        <v>162</v>
      </c>
      <c r="D115" s="232"/>
      <c r="E115" s="233" t="s">
        <v>162</v>
      </c>
      <c r="F115" s="233" t="s">
        <v>44</v>
      </c>
      <c r="G115" s="232" t="s">
        <v>12</v>
      </c>
      <c r="H115" s="232"/>
      <c r="I115" s="233"/>
    </row>
    <row r="116" spans="1:9" ht="23.249645" customHeight="1" x14ac:dyDescent="0.15">
      <c r="A116" s="232">
        <v>314001.0</v>
      </c>
      <c r="B116" s="232">
        <v>110.0</v>
      </c>
      <c r="C116" s="233" t="s">
        <v>163</v>
      </c>
      <c r="D116" s="232"/>
      <c r="E116" s="233" t="s">
        <v>163</v>
      </c>
      <c r="F116" s="233" t="s">
        <v>44</v>
      </c>
      <c r="G116" s="232" t="s">
        <v>12</v>
      </c>
      <c r="H116" s="232"/>
      <c r="I116" s="233"/>
    </row>
    <row r="117" spans="1:9" ht="23.249645" customHeight="1" x14ac:dyDescent="0.15">
      <c r="A117" s="232">
        <v>371001.0</v>
      </c>
      <c r="B117" s="232">
        <v>111.0</v>
      </c>
      <c r="C117" s="233" t="s">
        <v>164</v>
      </c>
      <c r="D117" s="232"/>
      <c r="E117" s="233" t="s">
        <v>164</v>
      </c>
      <c r="F117" s="233" t="s">
        <v>34</v>
      </c>
      <c r="G117" s="232" t="s">
        <v>12</v>
      </c>
      <c r="H117" s="232"/>
      <c r="I117" s="233"/>
    </row>
    <row r="118" spans="1:9" ht="23.249645" customHeight="1" x14ac:dyDescent="0.15">
      <c r="A118" s="232">
        <v>372001.0</v>
      </c>
      <c r="B118" s="232">
        <v>112.0</v>
      </c>
      <c r="C118" s="233" t="s">
        <v>165</v>
      </c>
      <c r="D118" s="232"/>
      <c r="E118" s="233" t="s">
        <v>165</v>
      </c>
      <c r="F118" s="233" t="s">
        <v>34</v>
      </c>
      <c r="G118" s="232" t="s">
        <v>12</v>
      </c>
      <c r="H118" s="232"/>
      <c r="I118" s="233"/>
    </row>
    <row r="119" spans="1:9" ht="23.249645" customHeight="1" x14ac:dyDescent="0.15">
      <c r="A119" s="232">
        <v>415001.0</v>
      </c>
      <c r="B119" s="232">
        <v>113.0</v>
      </c>
      <c r="C119" s="233" t="s">
        <v>166</v>
      </c>
      <c r="D119" s="232"/>
      <c r="E119" s="233" t="s">
        <v>166</v>
      </c>
      <c r="F119" s="233" t="s">
        <v>31</v>
      </c>
      <c r="G119" s="232" t="s">
        <v>12</v>
      </c>
      <c r="H119" s="232"/>
      <c r="I119" s="233"/>
    </row>
    <row r="120" spans="1:9" ht="23.249645" customHeight="1" x14ac:dyDescent="0.15">
      <c r="A120" s="232">
        <v>426001.0</v>
      </c>
      <c r="B120" s="232">
        <v>114.0</v>
      </c>
      <c r="C120" s="233" t="s">
        <v>167</v>
      </c>
      <c r="D120" s="232"/>
      <c r="E120" s="233" t="s">
        <v>167</v>
      </c>
      <c r="F120" s="233" t="s">
        <v>31</v>
      </c>
      <c r="G120" s="232" t="s">
        <v>12</v>
      </c>
      <c r="H120" s="232"/>
      <c r="I120" s="233"/>
    </row>
    <row r="121" spans="1:9" ht="23.249645" customHeight="1" x14ac:dyDescent="0.15">
      <c r="A121" s="232">
        <v>412001.0</v>
      </c>
      <c r="B121" s="232">
        <v>115.0</v>
      </c>
      <c r="C121" s="233" t="s">
        <v>168</v>
      </c>
      <c r="D121" s="232"/>
      <c r="E121" s="233" t="s">
        <v>168</v>
      </c>
      <c r="F121" s="233" t="s">
        <v>31</v>
      </c>
      <c r="G121" s="232" t="s">
        <v>12</v>
      </c>
      <c r="H121" s="232"/>
      <c r="I121" s="233"/>
    </row>
    <row r="122" spans="1:9" ht="23.249645" customHeight="1" x14ac:dyDescent="0.15">
      <c r="A122" s="232">
        <v>336001.0</v>
      </c>
      <c r="B122" s="232">
        <v>116.0</v>
      </c>
      <c r="C122" s="233" t="s">
        <v>169</v>
      </c>
      <c r="D122" s="232"/>
      <c r="E122" s="233" t="s">
        <v>169</v>
      </c>
      <c r="F122" s="233" t="s">
        <v>29</v>
      </c>
      <c r="G122" s="232" t="s">
        <v>12</v>
      </c>
      <c r="H122" s="232"/>
      <c r="I122" s="233"/>
    </row>
    <row r="123" spans="1:9" ht="23.249645" customHeight="1" x14ac:dyDescent="0.15">
      <c r="A123" s="232">
        <v>474001.0</v>
      </c>
      <c r="B123" s="232">
        <v>117.0</v>
      </c>
      <c r="C123" s="233" t="s">
        <v>170</v>
      </c>
      <c r="D123" s="232"/>
      <c r="E123" s="233" t="s">
        <v>170</v>
      </c>
      <c r="F123" s="233" t="s">
        <v>34</v>
      </c>
      <c r="G123" s="232" t="s">
        <v>12</v>
      </c>
      <c r="H123" s="232"/>
      <c r="I123" s="233"/>
    </row>
    <row r="124" spans="1:9" ht="23.249645" customHeight="1" x14ac:dyDescent="0.15">
      <c r="A124" s="232">
        <v>478001.0</v>
      </c>
      <c r="B124" s="232">
        <v>118.0</v>
      </c>
      <c r="C124" s="233" t="s">
        <v>171</v>
      </c>
      <c r="D124" s="232"/>
      <c r="E124" s="233" t="s">
        <v>171</v>
      </c>
      <c r="F124" s="233" t="s">
        <v>34</v>
      </c>
      <c r="G124" s="232" t="s">
        <v>12</v>
      </c>
      <c r="H124" s="232"/>
      <c r="I124" s="233"/>
    </row>
    <row r="125" spans="1:9" ht="23.249645" customHeight="1" x14ac:dyDescent="0.15">
      <c r="A125" s="232">
        <v>370001.0</v>
      </c>
      <c r="B125" s="232">
        <v>119.0</v>
      </c>
      <c r="C125" s="233" t="s">
        <v>172</v>
      </c>
      <c r="D125" s="232"/>
      <c r="E125" s="233" t="s">
        <v>172</v>
      </c>
      <c r="F125" s="233" t="s">
        <v>34</v>
      </c>
      <c r="G125" s="232" t="s">
        <v>12</v>
      </c>
      <c r="H125" s="232"/>
      <c r="I125" s="233"/>
    </row>
    <row r="126" spans="1:9" ht="23.249645" customHeight="1" x14ac:dyDescent="0.15">
      <c r="A126" s="232">
        <v>270004.0</v>
      </c>
      <c r="B126" s="232">
        <v>120.0</v>
      </c>
      <c r="C126" s="233" t="s">
        <v>173</v>
      </c>
      <c r="D126" s="232"/>
      <c r="E126" s="233" t="s">
        <v>173</v>
      </c>
      <c r="F126" s="233" t="s">
        <v>20</v>
      </c>
      <c r="G126" s="232" t="s">
        <v>12</v>
      </c>
      <c r="H126" s="232"/>
      <c r="I126" s="233"/>
    </row>
    <row r="127" spans="1:9" ht="23.249645" customHeight="1" x14ac:dyDescent="0.15">
      <c r="A127" s="232">
        <v>250005.0</v>
      </c>
      <c r="B127" s="232">
        <v>121.0</v>
      </c>
      <c r="C127" s="233" t="s">
        <v>174</v>
      </c>
      <c r="D127" s="232"/>
      <c r="E127" s="233" t="s">
        <v>174</v>
      </c>
      <c r="F127" s="233" t="s">
        <v>20</v>
      </c>
      <c r="G127" s="232" t="s">
        <v>175</v>
      </c>
      <c r="H127" s="232"/>
      <c r="I127" s="233"/>
    </row>
    <row r="128" spans="1:9" ht="23.249645" customHeight="1" x14ac:dyDescent="0.15">
      <c r="A128" s="232">
        <v>250006.0</v>
      </c>
      <c r="B128" s="232">
        <v>122.0</v>
      </c>
      <c r="C128" s="233" t="s">
        <v>176</v>
      </c>
      <c r="D128" s="232"/>
      <c r="E128" s="233" t="s">
        <v>176</v>
      </c>
      <c r="F128" s="233" t="s">
        <v>20</v>
      </c>
      <c r="G128" s="232" t="s">
        <v>175</v>
      </c>
      <c r="H128" s="232"/>
      <c r="I128" s="233"/>
    </row>
    <row r="129" spans="1:9" ht="23.249645" customHeight="1" x14ac:dyDescent="0.15">
      <c r="A129" s="232">
        <v>250007.0</v>
      </c>
      <c r="B129" s="232">
        <v>123.0</v>
      </c>
      <c r="C129" s="233" t="s">
        <v>177</v>
      </c>
      <c r="D129" s="232"/>
      <c r="E129" s="233" t="s">
        <v>177</v>
      </c>
      <c r="F129" s="233" t="s">
        <v>20</v>
      </c>
      <c r="G129" s="232" t="s">
        <v>175</v>
      </c>
      <c r="H129" s="232"/>
      <c r="I129" s="233"/>
    </row>
    <row r="130" spans="1:9" ht="23.249645" customHeight="1" x14ac:dyDescent="0.15">
      <c r="A130" s="232">
        <v>250008.0</v>
      </c>
      <c r="B130" s="232">
        <v>124.0</v>
      </c>
      <c r="C130" s="233" t="s">
        <v>178</v>
      </c>
      <c r="D130" s="232"/>
      <c r="E130" s="233" t="s">
        <v>178</v>
      </c>
      <c r="F130" s="233" t="s">
        <v>20</v>
      </c>
      <c r="G130" s="232" t="s">
        <v>175</v>
      </c>
      <c r="H130" s="232"/>
      <c r="I130" s="233"/>
    </row>
    <row r="131" spans="1:9" ht="23.249645" customHeight="1" x14ac:dyDescent="0.15">
      <c r="A131" s="232">
        <v>250009.0</v>
      </c>
      <c r="B131" s="232">
        <v>125.0</v>
      </c>
      <c r="C131" s="233" t="s">
        <v>179</v>
      </c>
      <c r="D131" s="232"/>
      <c r="E131" s="233" t="s">
        <v>179</v>
      </c>
      <c r="F131" s="233" t="s">
        <v>20</v>
      </c>
      <c r="G131" s="232" t="s">
        <v>175</v>
      </c>
      <c r="H131" s="232"/>
      <c r="I131" s="233"/>
    </row>
    <row r="132" spans="1:9" ht="23.249645" customHeight="1" x14ac:dyDescent="0.15">
      <c r="A132" s="232">
        <v>250010.0</v>
      </c>
      <c r="B132" s="232">
        <v>126.0</v>
      </c>
      <c r="C132" s="233" t="s">
        <v>180</v>
      </c>
      <c r="D132" s="232"/>
      <c r="E132" s="233" t="s">
        <v>180</v>
      </c>
      <c r="F132" s="233" t="s">
        <v>20</v>
      </c>
      <c r="G132" s="232" t="s">
        <v>175</v>
      </c>
      <c r="H132" s="232"/>
      <c r="I132" s="233"/>
    </row>
    <row r="133" spans="1:9" ht="23.249645" customHeight="1" x14ac:dyDescent="0.15">
      <c r="A133" s="232">
        <v>250011.0</v>
      </c>
      <c r="B133" s="232">
        <v>127.0</v>
      </c>
      <c r="C133" s="233" t="s">
        <v>181</v>
      </c>
      <c r="D133" s="232"/>
      <c r="E133" s="233" t="s">
        <v>181</v>
      </c>
      <c r="F133" s="233" t="s">
        <v>20</v>
      </c>
      <c r="G133" s="232" t="s">
        <v>175</v>
      </c>
      <c r="H133" s="232"/>
      <c r="I133" s="233"/>
    </row>
    <row r="134" spans="1:9" ht="23.249645" customHeight="1" x14ac:dyDescent="0.15">
      <c r="A134" s="232">
        <v>250012.0</v>
      </c>
      <c r="B134" s="232">
        <v>128.0</v>
      </c>
      <c r="C134" s="233" t="s">
        <v>182</v>
      </c>
      <c r="D134" s="232"/>
      <c r="E134" s="233" t="s">
        <v>182</v>
      </c>
      <c r="F134" s="233" t="s">
        <v>20</v>
      </c>
      <c r="G134" s="232" t="s">
        <v>175</v>
      </c>
      <c r="H134" s="232"/>
      <c r="I134" s="233"/>
    </row>
    <row r="135" spans="1:9" ht="23.249645" customHeight="1" x14ac:dyDescent="0.15">
      <c r="A135" s="232">
        <v>250013.0</v>
      </c>
      <c r="B135" s="232">
        <v>129.0</v>
      </c>
      <c r="C135" s="233" t="s">
        <v>183</v>
      </c>
      <c r="D135" s="232"/>
      <c r="E135" s="233" t="s">
        <v>183</v>
      </c>
      <c r="F135" s="233" t="s">
        <v>20</v>
      </c>
      <c r="G135" s="232" t="s">
        <v>175</v>
      </c>
      <c r="H135" s="232"/>
      <c r="I135" s="233"/>
    </row>
    <row r="136" spans="1:9" ht="23.249645" customHeight="1" x14ac:dyDescent="0.15">
      <c r="A136" s="232">
        <v>250014.0</v>
      </c>
      <c r="B136" s="232">
        <v>130.0</v>
      </c>
      <c r="C136" s="233" t="s">
        <v>184</v>
      </c>
      <c r="D136" s="232"/>
      <c r="E136" s="233" t="s">
        <v>184</v>
      </c>
      <c r="F136" s="233" t="s">
        <v>20</v>
      </c>
      <c r="G136" s="232" t="s">
        <v>175</v>
      </c>
      <c r="H136" s="232"/>
      <c r="I136" s="233"/>
    </row>
    <row r="137" spans="1:9" ht="23.249645" customHeight="1" x14ac:dyDescent="0.15">
      <c r="A137" s="232">
        <v>250015.0</v>
      </c>
      <c r="B137" s="232">
        <v>131.0</v>
      </c>
      <c r="C137" s="233" t="s">
        <v>185</v>
      </c>
      <c r="D137" s="232"/>
      <c r="E137" s="233" t="s">
        <v>185</v>
      </c>
      <c r="F137" s="233" t="s">
        <v>20</v>
      </c>
      <c r="G137" s="232" t="s">
        <v>175</v>
      </c>
      <c r="H137" s="232"/>
      <c r="I137" s="233"/>
    </row>
    <row r="138" spans="1:9" ht="23.249645" customHeight="1" x14ac:dyDescent="0.15">
      <c r="A138" s="232">
        <v>250016.0</v>
      </c>
      <c r="B138" s="232">
        <v>132.0</v>
      </c>
      <c r="C138" s="233" t="s">
        <v>186</v>
      </c>
      <c r="D138" s="232"/>
      <c r="E138" s="233" t="s">
        <v>186</v>
      </c>
      <c r="F138" s="233" t="s">
        <v>20</v>
      </c>
      <c r="G138" s="232" t="s">
        <v>175</v>
      </c>
      <c r="H138" s="232"/>
      <c r="I138" s="233"/>
    </row>
    <row r="139" spans="1:9" ht="23.249645" customHeight="1" x14ac:dyDescent="0.15">
      <c r="A139" s="232">
        <v>250017.0</v>
      </c>
      <c r="B139" s="232">
        <v>133.0</v>
      </c>
      <c r="C139" s="233" t="s">
        <v>187</v>
      </c>
      <c r="D139" s="232"/>
      <c r="E139" s="233" t="s">
        <v>187</v>
      </c>
      <c r="F139" s="233" t="s">
        <v>20</v>
      </c>
      <c r="G139" s="232" t="s">
        <v>175</v>
      </c>
      <c r="H139" s="232"/>
      <c r="I139" s="233"/>
    </row>
    <row r="140" spans="1:9" ht="23.249645" customHeight="1" x14ac:dyDescent="0.15">
      <c r="A140" s="232">
        <v>250018.0</v>
      </c>
      <c r="B140" s="232">
        <v>134.0</v>
      </c>
      <c r="C140" s="233" t="s">
        <v>188</v>
      </c>
      <c r="D140" s="232"/>
      <c r="E140" s="233" t="s">
        <v>188</v>
      </c>
      <c r="F140" s="233" t="s">
        <v>20</v>
      </c>
      <c r="G140" s="232" t="s">
        <v>175</v>
      </c>
      <c r="H140" s="232"/>
      <c r="I140" s="233"/>
    </row>
    <row r="141" spans="1:9" ht="23.249645" customHeight="1" x14ac:dyDescent="0.15">
      <c r="A141" s="232">
        <v>250019.0</v>
      </c>
      <c r="B141" s="232">
        <v>135.0</v>
      </c>
      <c r="C141" s="233" t="s">
        <v>189</v>
      </c>
      <c r="D141" s="232"/>
      <c r="E141" s="233" t="s">
        <v>189</v>
      </c>
      <c r="F141" s="233" t="s">
        <v>20</v>
      </c>
      <c r="G141" s="232" t="s">
        <v>175</v>
      </c>
      <c r="H141" s="232"/>
      <c r="I141" s="233"/>
    </row>
    <row r="142" spans="1:9" ht="23.249645" customHeight="1" x14ac:dyDescent="0.15">
      <c r="A142" s="232">
        <v>250021.0</v>
      </c>
      <c r="B142" s="232">
        <v>136.0</v>
      </c>
      <c r="C142" s="233" t="s">
        <v>190</v>
      </c>
      <c r="D142" s="232"/>
      <c r="E142" s="233" t="s">
        <v>190</v>
      </c>
      <c r="F142" s="233" t="s">
        <v>20</v>
      </c>
      <c r="G142" s="232" t="s">
        <v>175</v>
      </c>
      <c r="H142" s="232"/>
      <c r="I142" s="233"/>
    </row>
    <row r="143" spans="1:9" ht="23.249645" customHeight="1" x14ac:dyDescent="0.15">
      <c r="A143" s="232">
        <v>250048.0</v>
      </c>
      <c r="B143" s="232">
        <v>137.0</v>
      </c>
      <c r="C143" s="233" t="s">
        <v>191</v>
      </c>
      <c r="D143" s="232"/>
      <c r="E143" s="233" t="s">
        <v>191</v>
      </c>
      <c r="F143" s="233" t="s">
        <v>20</v>
      </c>
      <c r="G143" s="232" t="s">
        <v>175</v>
      </c>
      <c r="H143" s="232"/>
      <c r="I143" s="233"/>
    </row>
    <row r="144" spans="1:9" ht="23.249645" customHeight="1" x14ac:dyDescent="0.15">
      <c r="A144" s="232">
        <v>250050.0</v>
      </c>
      <c r="B144" s="232">
        <v>138.0</v>
      </c>
      <c r="C144" s="233" t="s">
        <v>192</v>
      </c>
      <c r="D144" s="232"/>
      <c r="E144" s="233" t="s">
        <v>192</v>
      </c>
      <c r="F144" s="233" t="s">
        <v>20</v>
      </c>
      <c r="G144" s="232" t="s">
        <v>175</v>
      </c>
      <c r="H144" s="232"/>
      <c r="I144" s="233"/>
    </row>
    <row r="145" spans="1:9" ht="23.249645" customHeight="1" x14ac:dyDescent="0.15">
      <c r="A145" s="232">
        <v>250051.0</v>
      </c>
      <c r="B145" s="232">
        <v>139.0</v>
      </c>
      <c r="C145" s="233" t="s">
        <v>193</v>
      </c>
      <c r="D145" s="232"/>
      <c r="E145" s="233" t="s">
        <v>193</v>
      </c>
      <c r="F145" s="233" t="s">
        <v>20</v>
      </c>
      <c r="G145" s="232" t="s">
        <v>175</v>
      </c>
      <c r="H145" s="232"/>
      <c r="I145" s="233"/>
    </row>
    <row r="146" spans="1:9" ht="23.249645" customHeight="1" x14ac:dyDescent="0.15">
      <c r="A146" s="232">
        <v>250053.0</v>
      </c>
      <c r="B146" s="232">
        <v>140.0</v>
      </c>
      <c r="C146" s="233" t="s">
        <v>194</v>
      </c>
      <c r="D146" s="232"/>
      <c r="E146" s="233" t="s">
        <v>194</v>
      </c>
      <c r="F146" s="233" t="s">
        <v>20</v>
      </c>
      <c r="G146" s="232" t="s">
        <v>175</v>
      </c>
      <c r="H146" s="232"/>
      <c r="I146" s="233"/>
    </row>
    <row r="147" spans="1:9" ht="23.249645" customHeight="1" x14ac:dyDescent="0.15">
      <c r="A147" s="232">
        <v>250054.0</v>
      </c>
      <c r="B147" s="232">
        <v>141.0</v>
      </c>
      <c r="C147" s="233" t="s">
        <v>195</v>
      </c>
      <c r="D147" s="232"/>
      <c r="E147" s="233" t="s">
        <v>195</v>
      </c>
      <c r="F147" s="233" t="s">
        <v>20</v>
      </c>
      <c r="G147" s="232" t="s">
        <v>175</v>
      </c>
      <c r="H147" s="232"/>
      <c r="I147" s="233"/>
    </row>
    <row r="148" spans="1:9" ht="23.249645" customHeight="1" x14ac:dyDescent="0.15">
      <c r="A148" s="232">
        <v>250055.0</v>
      </c>
      <c r="B148" s="232">
        <v>142.0</v>
      </c>
      <c r="C148" s="233" t="s">
        <v>196</v>
      </c>
      <c r="D148" s="232"/>
      <c r="E148" s="233" t="s">
        <v>196</v>
      </c>
      <c r="F148" s="233" t="s">
        <v>20</v>
      </c>
      <c r="G148" s="232" t="s">
        <v>175</v>
      </c>
      <c r="H148" s="232"/>
      <c r="I148" s="233"/>
    </row>
    <row r="149" spans="1:9" ht="23.249645" customHeight="1" x14ac:dyDescent="0.15">
      <c r="A149" s="232">
        <v>250057.0</v>
      </c>
      <c r="B149" s="232">
        <v>143.0</v>
      </c>
      <c r="C149" s="233" t="s">
        <v>197</v>
      </c>
      <c r="D149" s="232"/>
      <c r="E149" s="233" t="s">
        <v>197</v>
      </c>
      <c r="F149" s="233" t="s">
        <v>20</v>
      </c>
      <c r="G149" s="232" t="s">
        <v>175</v>
      </c>
      <c r="H149" s="232"/>
      <c r="I149" s="233"/>
    </row>
    <row r="150" spans="1:9" ht="23.249645" customHeight="1" x14ac:dyDescent="0.15">
      <c r="A150" s="232">
        <v>250058.0</v>
      </c>
      <c r="B150" s="232">
        <v>144.0</v>
      </c>
      <c r="C150" s="233" t="s">
        <v>198</v>
      </c>
      <c r="D150" s="232"/>
      <c r="E150" s="233" t="s">
        <v>198</v>
      </c>
      <c r="F150" s="233" t="s">
        <v>20</v>
      </c>
      <c r="G150" s="232" t="s">
        <v>175</v>
      </c>
      <c r="H150" s="232"/>
      <c r="I150" s="233"/>
    </row>
    <row r="151" spans="1:9" ht="23.249645" customHeight="1" x14ac:dyDescent="0.15">
      <c r="A151" s="232">
        <v>361001.0</v>
      </c>
      <c r="B151" s="232">
        <v>145.0</v>
      </c>
      <c r="C151" s="233" t="s">
        <v>199</v>
      </c>
      <c r="D151" s="232"/>
      <c r="E151" s="233" t="s">
        <v>199</v>
      </c>
      <c r="F151" s="233" t="s">
        <v>34</v>
      </c>
      <c r="G151" s="232" t="s">
        <v>12</v>
      </c>
      <c r="H151" s="232"/>
      <c r="I151" s="233"/>
    </row>
    <row r="152" spans="1:9" ht="23.249645" customHeight="1" x14ac:dyDescent="0.15">
      <c r="A152" s="232">
        <v>362001.0</v>
      </c>
      <c r="B152" s="232">
        <v>146.0</v>
      </c>
      <c r="C152" s="233" t="s">
        <v>200</v>
      </c>
      <c r="D152" s="232"/>
      <c r="E152" s="233" t="s">
        <v>200</v>
      </c>
      <c r="F152" s="233" t="s">
        <v>34</v>
      </c>
      <c r="G152" s="232" t="s">
        <v>12</v>
      </c>
      <c r="H152" s="232"/>
      <c r="I152" s="233"/>
    </row>
    <row r="153" spans="1:9" ht="23.249645" customHeight="1" x14ac:dyDescent="0.15">
      <c r="A153" s="232">
        <v>373001.0</v>
      </c>
      <c r="B153" s="232">
        <v>147.0</v>
      </c>
      <c r="C153" s="233" t="s">
        <v>201</v>
      </c>
      <c r="D153" s="232"/>
      <c r="E153" s="233" t="s">
        <v>201</v>
      </c>
      <c r="F153" s="233" t="s">
        <v>34</v>
      </c>
      <c r="G153" s="232" t="s">
        <v>12</v>
      </c>
      <c r="H153" s="232"/>
      <c r="I153" s="233"/>
    </row>
    <row r="154" spans="1:9" ht="23.249645" customHeight="1" x14ac:dyDescent="0.15">
      <c r="A154" s="232">
        <v>470001.0</v>
      </c>
      <c r="B154" s="232">
        <v>148.0</v>
      </c>
      <c r="C154" s="233" t="s">
        <v>202</v>
      </c>
      <c r="D154" s="232"/>
      <c r="E154" s="233" t="s">
        <v>202</v>
      </c>
      <c r="F154" s="233" t="s">
        <v>34</v>
      </c>
      <c r="G154" s="232" t="s">
        <v>12</v>
      </c>
      <c r="H154" s="232"/>
      <c r="I154" s="233"/>
    </row>
    <row r="155" spans="1:9" ht="23.249645" customHeight="1" x14ac:dyDescent="0.15">
      <c r="A155" s="232">
        <v>471001.0</v>
      </c>
      <c r="B155" s="232">
        <v>149.0</v>
      </c>
      <c r="C155" s="233" t="s">
        <v>203</v>
      </c>
      <c r="D155" s="232"/>
      <c r="E155" s="233" t="s">
        <v>203</v>
      </c>
      <c r="F155" s="233" t="s">
        <v>34</v>
      </c>
      <c r="G155" s="232" t="s">
        <v>12</v>
      </c>
      <c r="H155" s="232"/>
      <c r="I155" s="233"/>
    </row>
    <row r="156" spans="1:9" ht="23.249645" customHeight="1" x14ac:dyDescent="0.15">
      <c r="A156" s="232">
        <v>363001.0</v>
      </c>
      <c r="B156" s="232">
        <v>150.0</v>
      </c>
      <c r="C156" s="233" t="s">
        <v>204</v>
      </c>
      <c r="D156" s="232"/>
      <c r="E156" s="233" t="s">
        <v>204</v>
      </c>
      <c r="F156" s="233" t="s">
        <v>34</v>
      </c>
      <c r="G156" s="232" t="s">
        <v>12</v>
      </c>
      <c r="H156" s="232"/>
      <c r="I156" s="233"/>
    </row>
    <row r="157" spans="1:9" ht="23.249645" customHeight="1" x14ac:dyDescent="0.15">
      <c r="A157" s="232">
        <v>450001.0</v>
      </c>
      <c r="B157" s="232">
        <v>151.0</v>
      </c>
      <c r="C157" s="233" t="s">
        <v>205</v>
      </c>
      <c r="D157" s="232"/>
      <c r="E157" s="233" t="s">
        <v>205</v>
      </c>
      <c r="F157" s="233" t="s">
        <v>20</v>
      </c>
      <c r="G157" s="232" t="s">
        <v>12</v>
      </c>
      <c r="H157" s="232"/>
      <c r="I157" s="233"/>
    </row>
    <row r="158" spans="1:9" ht="23.249645" customHeight="1" x14ac:dyDescent="0.15">
      <c r="A158" s="232">
        <v>454001.0</v>
      </c>
      <c r="B158" s="232">
        <v>152.0</v>
      </c>
      <c r="C158" s="233" t="s">
        <v>206</v>
      </c>
      <c r="D158" s="232"/>
      <c r="E158" s="233" t="s">
        <v>206</v>
      </c>
      <c r="F158" s="233" t="s">
        <v>34</v>
      </c>
      <c r="G158" s="232" t="s">
        <v>12</v>
      </c>
      <c r="H158" s="232"/>
      <c r="I158" s="233"/>
    </row>
    <row r="159" spans="1:9" ht="23.249645" customHeight="1" x14ac:dyDescent="0.15">
      <c r="A159" s="232">
        <v>455001.0</v>
      </c>
      <c r="B159" s="232">
        <v>153.0</v>
      </c>
      <c r="C159" s="233" t="s">
        <v>207</v>
      </c>
      <c r="D159" s="232"/>
      <c r="E159" s="233" t="s">
        <v>207</v>
      </c>
      <c r="F159" s="233" t="s">
        <v>34</v>
      </c>
      <c r="G159" s="232" t="s">
        <v>12</v>
      </c>
      <c r="H159" s="232"/>
      <c r="I159" s="233"/>
    </row>
    <row r="160" spans="1:9" ht="23.249645" customHeight="1" x14ac:dyDescent="0.15">
      <c r="A160" s="232">
        <v>457001.0</v>
      </c>
      <c r="B160" s="232">
        <v>154.0</v>
      </c>
      <c r="C160" s="233" t="s">
        <v>208</v>
      </c>
      <c r="D160" s="232"/>
      <c r="E160" s="233" t="s">
        <v>208</v>
      </c>
      <c r="F160" s="233" t="s">
        <v>34</v>
      </c>
      <c r="G160" s="232" t="s">
        <v>12</v>
      </c>
      <c r="H160" s="232"/>
      <c r="I160" s="233"/>
    </row>
    <row r="161" spans="1:9" ht="23.249645" customHeight="1" x14ac:dyDescent="0.15">
      <c r="A161" s="232">
        <v>459001.0</v>
      </c>
      <c r="B161" s="232">
        <v>155.0</v>
      </c>
      <c r="C161" s="233" t="s">
        <v>209</v>
      </c>
      <c r="D161" s="232"/>
      <c r="E161" s="233" t="s">
        <v>209</v>
      </c>
      <c r="F161" s="233" t="s">
        <v>34</v>
      </c>
      <c r="G161" s="232" t="s">
        <v>12</v>
      </c>
      <c r="H161" s="232"/>
      <c r="I161" s="233"/>
    </row>
    <row r="162" spans="1:9" ht="23.249645" customHeight="1" x14ac:dyDescent="0.15">
      <c r="A162" s="232">
        <v>461001.0</v>
      </c>
      <c r="B162" s="232">
        <v>156.0</v>
      </c>
      <c r="C162" s="233" t="s">
        <v>210</v>
      </c>
      <c r="D162" s="232"/>
      <c r="E162" s="233" t="s">
        <v>210</v>
      </c>
      <c r="F162" s="233" t="s">
        <v>34</v>
      </c>
      <c r="G162" s="232" t="s">
        <v>12</v>
      </c>
      <c r="H162" s="232"/>
      <c r="I162" s="233"/>
    </row>
    <row r="163" spans="1:9" ht="23.249645" customHeight="1" x14ac:dyDescent="0.15">
      <c r="A163" s="232">
        <v>463001.0</v>
      </c>
      <c r="B163" s="232">
        <v>157.0</v>
      </c>
      <c r="C163" s="233" t="s">
        <v>211</v>
      </c>
      <c r="D163" s="232"/>
      <c r="E163" s="233" t="s">
        <v>211</v>
      </c>
      <c r="F163" s="233" t="s">
        <v>34</v>
      </c>
      <c r="G163" s="232" t="s">
        <v>12</v>
      </c>
      <c r="H163" s="232"/>
      <c r="I163" s="233"/>
    </row>
    <row r="164" spans="1:9" ht="23.249645" customHeight="1" x14ac:dyDescent="0.15">
      <c r="A164" s="232">
        <v>465001.0</v>
      </c>
      <c r="B164" s="232">
        <v>158.0</v>
      </c>
      <c r="C164" s="233" t="s">
        <v>212</v>
      </c>
      <c r="D164" s="232"/>
      <c r="E164" s="233" t="s">
        <v>212</v>
      </c>
      <c r="F164" s="233" t="s">
        <v>34</v>
      </c>
      <c r="G164" s="232" t="s">
        <v>12</v>
      </c>
      <c r="H164" s="232"/>
      <c r="I164" s="233"/>
    </row>
    <row r="165" spans="1:9" ht="23.249645" customHeight="1" x14ac:dyDescent="0.15">
      <c r="A165" s="232">
        <v>466001.0</v>
      </c>
      <c r="B165" s="232">
        <v>159.0</v>
      </c>
      <c r="C165" s="233" t="s">
        <v>213</v>
      </c>
      <c r="D165" s="232"/>
      <c r="E165" s="233" t="s">
        <v>213</v>
      </c>
      <c r="F165" s="233" t="s">
        <v>34</v>
      </c>
      <c r="G165" s="232" t="s">
        <v>12</v>
      </c>
      <c r="H165" s="232"/>
      <c r="I165" s="233"/>
    </row>
    <row r="166" spans="1:9" ht="23.249645" customHeight="1" x14ac:dyDescent="0.15">
      <c r="A166" s="232">
        <v>467001.0</v>
      </c>
      <c r="B166" s="232">
        <v>160.0</v>
      </c>
      <c r="C166" s="233" t="s">
        <v>214</v>
      </c>
      <c r="D166" s="232"/>
      <c r="E166" s="233" t="s">
        <v>214</v>
      </c>
      <c r="F166" s="233" t="s">
        <v>34</v>
      </c>
      <c r="G166" s="232" t="s">
        <v>12</v>
      </c>
      <c r="H166" s="232"/>
      <c r="I166" s="233"/>
    </row>
    <row r="167" spans="1:9" ht="23.249645" customHeight="1" x14ac:dyDescent="0.15">
      <c r="A167" s="232">
        <v>469001.0</v>
      </c>
      <c r="B167" s="232">
        <v>161.0</v>
      </c>
      <c r="C167" s="233" t="s">
        <v>215</v>
      </c>
      <c r="D167" s="232"/>
      <c r="E167" s="233" t="s">
        <v>215</v>
      </c>
      <c r="F167" s="233" t="s">
        <v>34</v>
      </c>
      <c r="G167" s="232" t="s">
        <v>12</v>
      </c>
      <c r="H167" s="232"/>
      <c r="I167" s="233"/>
    </row>
    <row r="168" spans="1:9" ht="23.249645" customHeight="1" x14ac:dyDescent="0.15">
      <c r="A168" s="232">
        <v>250059.0</v>
      </c>
      <c r="B168" s="232">
        <v>162.0</v>
      </c>
      <c r="C168" s="233" t="s">
        <v>216</v>
      </c>
      <c r="D168" s="232"/>
      <c r="E168" s="233" t="s">
        <v>216</v>
      </c>
      <c r="F168" s="233" t="s">
        <v>20</v>
      </c>
      <c r="G168" s="232" t="s">
        <v>175</v>
      </c>
      <c r="H168" s="232"/>
      <c r="I168" s="233"/>
    </row>
    <row r="169" spans="1:9" ht="23.249645" customHeight="1" x14ac:dyDescent="0.15">
      <c r="A169" s="232">
        <v>601001.0</v>
      </c>
      <c r="B169" s="232">
        <v>163.0</v>
      </c>
      <c r="C169" s="233" t="s">
        <v>217</v>
      </c>
      <c r="D169" s="232"/>
      <c r="E169" s="233" t="s">
        <v>217</v>
      </c>
      <c r="F169" s="233" t="s">
        <v>11</v>
      </c>
      <c r="G169" s="232" t="s">
        <v>12</v>
      </c>
      <c r="H169" s="232"/>
      <c r="I169" s="233"/>
    </row>
    <row r="170" spans="1:9" ht="23.249645" customHeight="1" x14ac:dyDescent="0.15">
      <c r="A170" s="232">
        <v>602001.0</v>
      </c>
      <c r="B170" s="232">
        <v>164.0</v>
      </c>
      <c r="C170" s="233" t="s">
        <v>218</v>
      </c>
      <c r="D170" s="232"/>
      <c r="E170" s="233" t="s">
        <v>218</v>
      </c>
      <c r="F170" s="233" t="s">
        <v>11</v>
      </c>
      <c r="G170" s="232" t="s">
        <v>12</v>
      </c>
      <c r="H170" s="232"/>
      <c r="I170" s="233"/>
    </row>
    <row r="171" spans="1:9" ht="23.249645" customHeight="1" x14ac:dyDescent="0.15">
      <c r="A171" s="232">
        <v>603001.0</v>
      </c>
      <c r="B171" s="232">
        <v>165.0</v>
      </c>
      <c r="C171" s="233" t="s">
        <v>219</v>
      </c>
      <c r="D171" s="232"/>
      <c r="E171" s="233" t="s">
        <v>219</v>
      </c>
      <c r="F171" s="233" t="s">
        <v>11</v>
      </c>
      <c r="G171" s="232" t="s">
        <v>12</v>
      </c>
      <c r="H171" s="232"/>
      <c r="I171" s="233"/>
    </row>
    <row r="172" spans="1:9" ht="23.249645" customHeight="1" x14ac:dyDescent="0.15">
      <c r="A172" s="232">
        <v>604001.0</v>
      </c>
      <c r="B172" s="232">
        <v>166.0</v>
      </c>
      <c r="C172" s="233" t="s">
        <v>220</v>
      </c>
      <c r="D172" s="232"/>
      <c r="E172" s="233" t="s">
        <v>220</v>
      </c>
      <c r="F172" s="233" t="s">
        <v>11</v>
      </c>
      <c r="G172" s="232" t="s">
        <v>12</v>
      </c>
      <c r="H172" s="232"/>
      <c r="I172" s="233"/>
    </row>
    <row r="173" spans="1:9" ht="23.249645" customHeight="1" x14ac:dyDescent="0.15">
      <c r="A173" s="232">
        <v>605001.0</v>
      </c>
      <c r="B173" s="232">
        <v>167.0</v>
      </c>
      <c r="C173" s="233" t="s">
        <v>221</v>
      </c>
      <c r="D173" s="232"/>
      <c r="E173" s="233" t="s">
        <v>221</v>
      </c>
      <c r="F173" s="233" t="s">
        <v>11</v>
      </c>
      <c r="G173" s="232" t="s">
        <v>12</v>
      </c>
      <c r="H173" s="232"/>
      <c r="I173" s="233"/>
    </row>
    <row r="174" spans="1:9" ht="23.249645" customHeight="1" x14ac:dyDescent="0.15">
      <c r="A174" s="232">
        <v>606001.0</v>
      </c>
      <c r="B174" s="232">
        <v>168.0</v>
      </c>
      <c r="C174" s="233" t="s">
        <v>222</v>
      </c>
      <c r="D174" s="232"/>
      <c r="E174" s="233" t="s">
        <v>222</v>
      </c>
      <c r="F174" s="233" t="s">
        <v>11</v>
      </c>
      <c r="G174" s="232" t="s">
        <v>12</v>
      </c>
      <c r="H174" s="232"/>
      <c r="I174" s="233"/>
    </row>
    <row r="175" spans="1:9" ht="23.249645" customHeight="1" x14ac:dyDescent="0.15">
      <c r="A175" s="232">
        <v>607001.0</v>
      </c>
      <c r="B175" s="232">
        <v>169.0</v>
      </c>
      <c r="C175" s="233" t="s">
        <v>223</v>
      </c>
      <c r="D175" s="232"/>
      <c r="E175" s="233" t="s">
        <v>223</v>
      </c>
      <c r="F175" s="233" t="s">
        <v>11</v>
      </c>
      <c r="G175" s="232" t="s">
        <v>12</v>
      </c>
      <c r="H175" s="232"/>
      <c r="I175" s="233"/>
    </row>
    <row r="176" spans="1:9" ht="23.249645" customHeight="1" x14ac:dyDescent="0.15">
      <c r="A176" s="232">
        <v>608001.0</v>
      </c>
      <c r="B176" s="232">
        <v>170.0</v>
      </c>
      <c r="C176" s="233" t="s">
        <v>224</v>
      </c>
      <c r="D176" s="232"/>
      <c r="E176" s="233" t="s">
        <v>224</v>
      </c>
      <c r="F176" s="233" t="s">
        <v>11</v>
      </c>
      <c r="G176" s="232" t="s">
        <v>12</v>
      </c>
      <c r="H176" s="232"/>
      <c r="I176" s="233"/>
    </row>
    <row r="177" spans="1:9" ht="23.249645" customHeight="1" x14ac:dyDescent="0.15">
      <c r="A177" s="232">
        <v>609001.0</v>
      </c>
      <c r="B177" s="232">
        <v>171.0</v>
      </c>
      <c r="C177" s="233" t="s">
        <v>225</v>
      </c>
      <c r="D177" s="232"/>
      <c r="E177" s="233" t="s">
        <v>225</v>
      </c>
      <c r="F177" s="233" t="s">
        <v>11</v>
      </c>
      <c r="G177" s="232" t="s">
        <v>12</v>
      </c>
      <c r="H177" s="232"/>
      <c r="I177" s="233"/>
    </row>
    <row r="178" spans="1:9" ht="23.249645" customHeight="1" x14ac:dyDescent="0.15">
      <c r="A178" s="232">
        <v>610001.0</v>
      </c>
      <c r="B178" s="232">
        <v>172.0</v>
      </c>
      <c r="C178" s="233" t="s">
        <v>226</v>
      </c>
      <c r="D178" s="232"/>
      <c r="E178" s="233" t="s">
        <v>226</v>
      </c>
      <c r="F178" s="233" t="s">
        <v>11</v>
      </c>
      <c r="G178" s="232" t="s">
        <v>12</v>
      </c>
      <c r="H178" s="232"/>
      <c r="I178" s="233"/>
    </row>
    <row r="179" spans="1:9" ht="23.249645" customHeight="1" x14ac:dyDescent="0.15">
      <c r="A179" s="232">
        <v>611001.0</v>
      </c>
      <c r="B179" s="232">
        <v>173.0</v>
      </c>
      <c r="C179" s="233" t="s">
        <v>227</v>
      </c>
      <c r="D179" s="232"/>
      <c r="E179" s="233" t="s">
        <v>227</v>
      </c>
      <c r="F179" s="233" t="s">
        <v>11</v>
      </c>
      <c r="G179" s="232" t="s">
        <v>12</v>
      </c>
      <c r="H179" s="232"/>
      <c r="I179" s="233"/>
    </row>
    <row r="180" spans="1:9" ht="23.249645" customHeight="1" x14ac:dyDescent="0.15">
      <c r="A180" s="232">
        <v>612001.0</v>
      </c>
      <c r="B180" s="232">
        <v>174.0</v>
      </c>
      <c r="C180" s="233" t="s">
        <v>228</v>
      </c>
      <c r="D180" s="232"/>
      <c r="E180" s="233" t="s">
        <v>228</v>
      </c>
      <c r="F180" s="233" t="s">
        <v>11</v>
      </c>
      <c r="G180" s="232" t="s">
        <v>12</v>
      </c>
      <c r="H180" s="232"/>
      <c r="I180" s="233"/>
    </row>
    <row r="181" spans="1:9" ht="23.249645" customHeight="1" x14ac:dyDescent="0.15">
      <c r="A181" s="232">
        <v>613001.0</v>
      </c>
      <c r="B181" s="232">
        <v>175.0</v>
      </c>
      <c r="C181" s="233" t="s">
        <v>229</v>
      </c>
      <c r="D181" s="232"/>
      <c r="E181" s="233" t="s">
        <v>229</v>
      </c>
      <c r="F181" s="233" t="s">
        <v>11</v>
      </c>
      <c r="G181" s="232" t="s">
        <v>12</v>
      </c>
      <c r="H181" s="232"/>
      <c r="I181" s="233"/>
    </row>
    <row r="182" spans="1:9" ht="23.249645" customHeight="1" x14ac:dyDescent="0.15">
      <c r="A182" s="232">
        <v>614001.0</v>
      </c>
      <c r="B182" s="232">
        <v>176.0</v>
      </c>
      <c r="C182" s="233" t="s">
        <v>230</v>
      </c>
      <c r="D182" s="232"/>
      <c r="E182" s="233" t="s">
        <v>230</v>
      </c>
      <c r="F182" s="233" t="s">
        <v>11</v>
      </c>
      <c r="G182" s="232" t="s">
        <v>12</v>
      </c>
      <c r="H182" s="232"/>
      <c r="I182" s="233"/>
    </row>
    <row r="183" spans="1:9" ht="23.249645" customHeight="1" x14ac:dyDescent="0.15">
      <c r="A183" s="232">
        <v>615001.0</v>
      </c>
      <c r="B183" s="232">
        <v>177.0</v>
      </c>
      <c r="C183" s="233" t="s">
        <v>231</v>
      </c>
      <c r="D183" s="232"/>
      <c r="E183" s="233" t="s">
        <v>231</v>
      </c>
      <c r="F183" s="233" t="s">
        <v>11</v>
      </c>
      <c r="G183" s="232" t="s">
        <v>12</v>
      </c>
      <c r="H183" s="232"/>
      <c r="I183" s="233"/>
    </row>
    <row r="184" spans="1:9" ht="23.249645" customHeight="1" x14ac:dyDescent="0.15">
      <c r="A184" s="232">
        <v>616001.0</v>
      </c>
      <c r="B184" s="232">
        <v>178.0</v>
      </c>
      <c r="C184" s="233" t="s">
        <v>232</v>
      </c>
      <c r="D184" s="232"/>
      <c r="E184" s="233" t="s">
        <v>232</v>
      </c>
      <c r="F184" s="233" t="s">
        <v>11</v>
      </c>
      <c r="G184" s="232" t="s">
        <v>12</v>
      </c>
      <c r="H184" s="232"/>
      <c r="I184" s="233"/>
    </row>
    <row r="185" spans="1:9" ht="23.249645" customHeight="1" x14ac:dyDescent="0.15">
      <c r="A185" s="232">
        <v>617001.0</v>
      </c>
      <c r="B185" s="232">
        <v>179.0</v>
      </c>
      <c r="C185" s="233" t="s">
        <v>233</v>
      </c>
      <c r="D185" s="232"/>
      <c r="E185" s="233" t="s">
        <v>233</v>
      </c>
      <c r="F185" s="233" t="s">
        <v>11</v>
      </c>
      <c r="G185" s="232" t="s">
        <v>12</v>
      </c>
      <c r="H185" s="232"/>
      <c r="I185" s="233"/>
    </row>
    <row r="186" spans="1:9" ht="23.249645" customHeight="1" x14ac:dyDescent="0.15">
      <c r="A186" s="232">
        <v>618001.0</v>
      </c>
      <c r="B186" s="232">
        <v>180.0</v>
      </c>
      <c r="C186" s="233" t="s">
        <v>234</v>
      </c>
      <c r="D186" s="232"/>
      <c r="E186" s="233" t="s">
        <v>234</v>
      </c>
      <c r="F186" s="233" t="s">
        <v>11</v>
      </c>
      <c r="G186" s="232" t="s">
        <v>12</v>
      </c>
      <c r="H186" s="232"/>
      <c r="I186" s="233"/>
    </row>
    <row r="187" spans="1:9" ht="23.249645" customHeight="1" x14ac:dyDescent="0.15">
      <c r="A187" s="232">
        <v>619001.0</v>
      </c>
      <c r="B187" s="232">
        <v>181.0</v>
      </c>
      <c r="C187" s="233" t="s">
        <v>235</v>
      </c>
      <c r="D187" s="232"/>
      <c r="E187" s="233" t="s">
        <v>235</v>
      </c>
      <c r="F187" s="233" t="s">
        <v>11</v>
      </c>
      <c r="G187" s="232" t="s">
        <v>12</v>
      </c>
      <c r="H187" s="232"/>
      <c r="I187" s="233"/>
    </row>
    <row r="188" spans="1:9" ht="23.249645" customHeight="1" x14ac:dyDescent="0.15">
      <c r="A188" s="232">
        <v>620001.0</v>
      </c>
      <c r="B188" s="232">
        <v>182.0</v>
      </c>
      <c r="C188" s="233" t="s">
        <v>236</v>
      </c>
      <c r="D188" s="232"/>
      <c r="E188" s="233" t="s">
        <v>236</v>
      </c>
      <c r="F188" s="233" t="s">
        <v>11</v>
      </c>
      <c r="G188" s="232" t="s">
        <v>12</v>
      </c>
      <c r="H188" s="232"/>
      <c r="I188" s="233"/>
    </row>
    <row r="189" spans="1:9" ht="23.249645" customHeight="1" x14ac:dyDescent="0.15">
      <c r="A189" s="232">
        <v>621001.0</v>
      </c>
      <c r="B189" s="232">
        <v>183.0</v>
      </c>
      <c r="C189" s="233" t="s">
        <v>237</v>
      </c>
      <c r="D189" s="232"/>
      <c r="E189" s="233" t="s">
        <v>237</v>
      </c>
      <c r="F189" s="233" t="s">
        <v>11</v>
      </c>
      <c r="G189" s="232" t="s">
        <v>12</v>
      </c>
      <c r="H189" s="232"/>
      <c r="I189" s="233"/>
    </row>
    <row r="190" spans="1:9" ht="23.249645" customHeight="1" x14ac:dyDescent="0.15">
      <c r="A190" s="232">
        <v>622001.0</v>
      </c>
      <c r="B190" s="232">
        <v>184.0</v>
      </c>
      <c r="C190" s="233" t="s">
        <v>238</v>
      </c>
      <c r="D190" s="232"/>
      <c r="E190" s="233" t="s">
        <v>238</v>
      </c>
      <c r="F190" s="233" t="s">
        <v>11</v>
      </c>
      <c r="G190" s="232" t="s">
        <v>12</v>
      </c>
      <c r="H190" s="232"/>
      <c r="I190" s="233"/>
    </row>
    <row r="191" spans="1:9" ht="23.249645" customHeight="1" x14ac:dyDescent="0.15">
      <c r="A191" s="232">
        <v>623001.0</v>
      </c>
      <c r="B191" s="232">
        <v>185.0</v>
      </c>
      <c r="C191" s="233" t="s">
        <v>239</v>
      </c>
      <c r="D191" s="232"/>
      <c r="E191" s="233" t="s">
        <v>239</v>
      </c>
      <c r="F191" s="233" t="s">
        <v>11</v>
      </c>
      <c r="G191" s="232" t="s">
        <v>12</v>
      </c>
      <c r="H191" s="232"/>
      <c r="I191" s="233"/>
    </row>
    <row r="192" spans="1:9" ht="23.249645" customHeight="1" x14ac:dyDescent="0.15">
      <c r="A192" s="232">
        <v>624001.0</v>
      </c>
      <c r="B192" s="232">
        <v>186.0</v>
      </c>
      <c r="C192" s="233" t="s">
        <v>240</v>
      </c>
      <c r="D192" s="232"/>
      <c r="E192" s="233" t="s">
        <v>240</v>
      </c>
      <c r="F192" s="233" t="s">
        <v>11</v>
      </c>
      <c r="G192" s="232" t="s">
        <v>12</v>
      </c>
      <c r="H192" s="232"/>
      <c r="I192" s="233"/>
    </row>
    <row r="193" spans="1:9" ht="23.249645" customHeight="1" x14ac:dyDescent="0.15">
      <c r="A193" s="232">
        <v>625001.0</v>
      </c>
      <c r="B193" s="232">
        <v>187.0</v>
      </c>
      <c r="C193" s="233" t="s">
        <v>241</v>
      </c>
      <c r="D193" s="232"/>
      <c r="E193" s="233" t="s">
        <v>241</v>
      </c>
      <c r="F193" s="233" t="s">
        <v>11</v>
      </c>
      <c r="G193" s="232" t="s">
        <v>12</v>
      </c>
      <c r="H193" s="232"/>
      <c r="I193" s="233"/>
    </row>
    <row r="194" spans="1:9" ht="23.249645" customHeight="1" x14ac:dyDescent="0.15">
      <c r="A194" s="232">
        <v>626001.0</v>
      </c>
      <c r="B194" s="232">
        <v>188.0</v>
      </c>
      <c r="C194" s="233" t="s">
        <v>242</v>
      </c>
      <c r="D194" s="232"/>
      <c r="E194" s="233" t="s">
        <v>242</v>
      </c>
      <c r="F194" s="233" t="s">
        <v>11</v>
      </c>
      <c r="G194" s="232" t="s">
        <v>12</v>
      </c>
      <c r="H194" s="232"/>
      <c r="I194" s="233"/>
    </row>
    <row r="195" spans="1:9" ht="23.249645" customHeight="1" x14ac:dyDescent="0.15">
      <c r="A195" s="232">
        <v>627001.0</v>
      </c>
      <c r="B195" s="232">
        <v>189.0</v>
      </c>
      <c r="C195" s="233" t="s">
        <v>243</v>
      </c>
      <c r="D195" s="232"/>
      <c r="E195" s="233" t="s">
        <v>243</v>
      </c>
      <c r="F195" s="233" t="s">
        <v>11</v>
      </c>
      <c r="G195" s="232" t="s">
        <v>12</v>
      </c>
      <c r="H195" s="232"/>
      <c r="I195" s="233"/>
    </row>
    <row r="196" spans="1:9" ht="23.249645" customHeight="1" x14ac:dyDescent="0.15">
      <c r="A196" s="232">
        <v>628001.0</v>
      </c>
      <c r="B196" s="232">
        <v>190.0</v>
      </c>
      <c r="C196" s="233" t="s">
        <v>244</v>
      </c>
      <c r="D196" s="232"/>
      <c r="E196" s="233" t="s">
        <v>244</v>
      </c>
      <c r="F196" s="233" t="s">
        <v>11</v>
      </c>
      <c r="G196" s="232" t="s">
        <v>12</v>
      </c>
      <c r="H196" s="232"/>
      <c r="I196" s="233"/>
    </row>
    <row r="197" spans="1:9" ht="23.249645" customHeight="1" x14ac:dyDescent="0.15">
      <c r="A197" s="232">
        <v>629001.0</v>
      </c>
      <c r="B197" s="232">
        <v>191.0</v>
      </c>
      <c r="C197" s="233" t="s">
        <v>245</v>
      </c>
      <c r="D197" s="232"/>
      <c r="E197" s="233" t="s">
        <v>245</v>
      </c>
      <c r="F197" s="233" t="s">
        <v>11</v>
      </c>
      <c r="G197" s="232" t="s">
        <v>12</v>
      </c>
      <c r="H197" s="232"/>
      <c r="I197" s="233"/>
    </row>
    <row r="198" spans="1:9" ht="23.249645" customHeight="1" x14ac:dyDescent="0.15">
      <c r="A198" s="232">
        <v>630001.0</v>
      </c>
      <c r="B198" s="232">
        <v>192.0</v>
      </c>
      <c r="C198" s="233" t="s">
        <v>246</v>
      </c>
      <c r="D198" s="232"/>
      <c r="E198" s="233" t="s">
        <v>246</v>
      </c>
      <c r="F198" s="233" t="s">
        <v>11</v>
      </c>
      <c r="G198" s="232" t="s">
        <v>12</v>
      </c>
      <c r="H198" s="232"/>
      <c r="I198" s="233"/>
    </row>
    <row r="199" spans="1:9" ht="23.249645" customHeight="1" x14ac:dyDescent="0.15">
      <c r="A199" s="232">
        <v>631001.0</v>
      </c>
      <c r="B199" s="232">
        <v>193.0</v>
      </c>
      <c r="C199" s="233" t="s">
        <v>247</v>
      </c>
      <c r="D199" s="232"/>
      <c r="E199" s="233" t="s">
        <v>247</v>
      </c>
      <c r="F199" s="233" t="s">
        <v>11</v>
      </c>
      <c r="G199" s="232" t="s">
        <v>12</v>
      </c>
      <c r="H199" s="232"/>
      <c r="I199" s="233"/>
    </row>
    <row r="200" spans="1:9" ht="23.249645" customHeight="1" x14ac:dyDescent="0.15">
      <c r="A200" s="232">
        <v>632001.0</v>
      </c>
      <c r="B200" s="232">
        <v>194.0</v>
      </c>
      <c r="C200" s="233" t="s">
        <v>248</v>
      </c>
      <c r="D200" s="232"/>
      <c r="E200" s="233" t="s">
        <v>248</v>
      </c>
      <c r="F200" s="233" t="s">
        <v>11</v>
      </c>
      <c r="G200" s="232" t="s">
        <v>12</v>
      </c>
      <c r="H200" s="232"/>
      <c r="I200" s="233"/>
    </row>
    <row r="201" spans="1:9" ht="23.249645" customHeight="1" x14ac:dyDescent="0.15">
      <c r="A201" s="232">
        <v>633001.0</v>
      </c>
      <c r="B201" s="232">
        <v>195.0</v>
      </c>
      <c r="C201" s="233" t="s">
        <v>249</v>
      </c>
      <c r="D201" s="232"/>
      <c r="E201" s="233" t="s">
        <v>249</v>
      </c>
      <c r="F201" s="233" t="s">
        <v>11</v>
      </c>
      <c r="G201" s="232" t="s">
        <v>12</v>
      </c>
      <c r="H201" s="232"/>
      <c r="I201" s="233"/>
    </row>
    <row r="202" spans="1:9" ht="23.249645" customHeight="1" x14ac:dyDescent="0.15">
      <c r="A202" s="232">
        <v>634001.0</v>
      </c>
      <c r="B202" s="232">
        <v>196.0</v>
      </c>
      <c r="C202" s="233" t="s">
        <v>250</v>
      </c>
      <c r="D202" s="232"/>
      <c r="E202" s="233" t="s">
        <v>250</v>
      </c>
      <c r="F202" s="233" t="s">
        <v>11</v>
      </c>
      <c r="G202" s="232" t="s">
        <v>12</v>
      </c>
      <c r="H202" s="232"/>
      <c r="I202" s="233"/>
    </row>
    <row r="203" spans="1:9" ht="23.249645" customHeight="1" x14ac:dyDescent="0.15">
      <c r="A203" s="232">
        <v>635001.0</v>
      </c>
      <c r="B203" s="232">
        <v>197.0</v>
      </c>
      <c r="C203" s="233" t="s">
        <v>251</v>
      </c>
      <c r="D203" s="232"/>
      <c r="E203" s="233" t="s">
        <v>251</v>
      </c>
      <c r="F203" s="233" t="s">
        <v>11</v>
      </c>
      <c r="G203" s="232" t="s">
        <v>12</v>
      </c>
      <c r="H203" s="232"/>
      <c r="I203" s="233"/>
    </row>
    <row r="204" spans="1:9" ht="23.249645" customHeight="1" x14ac:dyDescent="0.15">
      <c r="A204" s="232">
        <v>636001.0</v>
      </c>
      <c r="B204" s="232">
        <v>198.0</v>
      </c>
      <c r="C204" s="233" t="s">
        <v>252</v>
      </c>
      <c r="D204" s="232"/>
      <c r="E204" s="233" t="s">
        <v>252</v>
      </c>
      <c r="F204" s="233" t="s">
        <v>11</v>
      </c>
      <c r="G204" s="232" t="s">
        <v>12</v>
      </c>
      <c r="H204" s="232"/>
      <c r="I204" s="233"/>
    </row>
    <row r="205" spans="1:9" ht="23.249645" customHeight="1" x14ac:dyDescent="0.15">
      <c r="A205" s="232">
        <v>637001.0</v>
      </c>
      <c r="B205" s="232">
        <v>199.0</v>
      </c>
      <c r="C205" s="233" t="s">
        <v>253</v>
      </c>
      <c r="D205" s="232"/>
      <c r="E205" s="233" t="s">
        <v>253</v>
      </c>
      <c r="F205" s="233" t="s">
        <v>11</v>
      </c>
      <c r="G205" s="232" t="s">
        <v>12</v>
      </c>
      <c r="H205" s="232"/>
      <c r="I205" s="233"/>
    </row>
    <row r="206" spans="1:9" ht="23.249645" customHeight="1" x14ac:dyDescent="0.15">
      <c r="A206" s="232">
        <v>638001.0</v>
      </c>
      <c r="B206" s="232">
        <v>200.0</v>
      </c>
      <c r="C206" s="233" t="s">
        <v>254</v>
      </c>
      <c r="D206" s="232"/>
      <c r="E206" s="233" t="s">
        <v>254</v>
      </c>
      <c r="F206" s="233" t="s">
        <v>11</v>
      </c>
      <c r="G206" s="232" t="s">
        <v>12</v>
      </c>
      <c r="H206" s="232"/>
      <c r="I206" s="233"/>
    </row>
    <row r="207" spans="1:9" ht="23.249645" customHeight="1" x14ac:dyDescent="0.15">
      <c r="A207" s="232">
        <v>641001.0</v>
      </c>
      <c r="B207" s="232">
        <v>201.0</v>
      </c>
      <c r="C207" s="233" t="s">
        <v>255</v>
      </c>
      <c r="D207" s="232"/>
      <c r="E207" s="233" t="s">
        <v>255</v>
      </c>
      <c r="F207" s="233" t="s">
        <v>11</v>
      </c>
      <c r="G207" s="232" t="s">
        <v>12</v>
      </c>
      <c r="H207" s="232"/>
      <c r="I207" s="233"/>
    </row>
    <row r="208" spans="1:9" ht="23.249645" customHeight="1" x14ac:dyDescent="0.15">
      <c r="A208" s="232">
        <v>642001.0</v>
      </c>
      <c r="B208" s="232">
        <v>202.0</v>
      </c>
      <c r="C208" s="233" t="s">
        <v>256</v>
      </c>
      <c r="D208" s="232"/>
      <c r="E208" s="233" t="s">
        <v>256</v>
      </c>
      <c r="F208" s="233" t="s">
        <v>11</v>
      </c>
      <c r="G208" s="232" t="s">
        <v>12</v>
      </c>
      <c r="H208" s="232"/>
      <c r="I208" s="233"/>
    </row>
    <row r="209" spans="1:9" ht="23.249645" customHeight="1" x14ac:dyDescent="0.15">
      <c r="A209" s="232">
        <v>643001.0</v>
      </c>
      <c r="B209" s="232">
        <v>203.0</v>
      </c>
      <c r="C209" s="233" t="s">
        <v>257</v>
      </c>
      <c r="D209" s="232"/>
      <c r="E209" s="233" t="s">
        <v>257</v>
      </c>
      <c r="F209" s="233" t="s">
        <v>11</v>
      </c>
      <c r="G209" s="232" t="s">
        <v>12</v>
      </c>
      <c r="H209" s="232"/>
      <c r="I209" s="233"/>
    </row>
    <row r="210" spans="1:9" ht="23.249645" customHeight="1" x14ac:dyDescent="0.15">
      <c r="A210" s="232">
        <v>644001.0</v>
      </c>
      <c r="B210" s="232">
        <v>204.0</v>
      </c>
      <c r="C210" s="233" t="s">
        <v>258</v>
      </c>
      <c r="D210" s="232"/>
      <c r="E210" s="233" t="s">
        <v>258</v>
      </c>
      <c r="F210" s="233" t="s">
        <v>11</v>
      </c>
      <c r="G210" s="232" t="s">
        <v>12</v>
      </c>
      <c r="H210" s="232"/>
      <c r="I210" s="233"/>
    </row>
    <row r="211" spans="1:9" ht="23.249645" customHeight="1" x14ac:dyDescent="0.15">
      <c r="A211" s="232">
        <v>645001.0</v>
      </c>
      <c r="B211" s="232">
        <v>205.0</v>
      </c>
      <c r="C211" s="233" t="s">
        <v>259</v>
      </c>
      <c r="D211" s="232"/>
      <c r="E211" s="233" t="s">
        <v>259</v>
      </c>
      <c r="F211" s="233" t="s">
        <v>11</v>
      </c>
      <c r="G211" s="232" t="s">
        <v>12</v>
      </c>
      <c r="H211" s="232"/>
      <c r="I211" s="233"/>
    </row>
    <row r="212" spans="1:9" ht="23.249645" customHeight="1" x14ac:dyDescent="0.15">
      <c r="A212" s="232">
        <v>646001.0</v>
      </c>
      <c r="B212" s="232">
        <v>206.0</v>
      </c>
      <c r="C212" s="233" t="s">
        <v>260</v>
      </c>
      <c r="D212" s="232"/>
      <c r="E212" s="233" t="s">
        <v>260</v>
      </c>
      <c r="F212" s="233" t="s">
        <v>11</v>
      </c>
      <c r="G212" s="232" t="s">
        <v>12</v>
      </c>
      <c r="H212" s="232"/>
      <c r="I212" s="233"/>
    </row>
    <row r="213" spans="1:9" ht="23.249645" customHeight="1" x14ac:dyDescent="0.15">
      <c r="A213" s="232">
        <v>647001.0</v>
      </c>
      <c r="B213" s="232">
        <v>207.0</v>
      </c>
      <c r="C213" s="233" t="s">
        <v>261</v>
      </c>
      <c r="D213" s="232"/>
      <c r="E213" s="233" t="s">
        <v>261</v>
      </c>
      <c r="F213" s="233" t="s">
        <v>11</v>
      </c>
      <c r="G213" s="232" t="s">
        <v>12</v>
      </c>
      <c r="H213" s="232"/>
      <c r="I213" s="233"/>
    </row>
    <row r="214" spans="1:9" ht="23.249645" customHeight="1" x14ac:dyDescent="0.15">
      <c r="A214" s="232">
        <v>648001.0</v>
      </c>
      <c r="B214" s="232">
        <v>208.0</v>
      </c>
      <c r="C214" s="233" t="s">
        <v>262</v>
      </c>
      <c r="D214" s="232"/>
      <c r="E214" s="233" t="s">
        <v>262</v>
      </c>
      <c r="F214" s="233" t="s">
        <v>11</v>
      </c>
      <c r="G214" s="232" t="s">
        <v>12</v>
      </c>
      <c r="H214" s="232"/>
      <c r="I214" s="233"/>
    </row>
    <row r="215" spans="1:9" ht="23.249645" customHeight="1" x14ac:dyDescent="0.15">
      <c r="A215" s="232">
        <v>649001.0</v>
      </c>
      <c r="B215" s="232">
        <v>209.0</v>
      </c>
      <c r="C215" s="233" t="s">
        <v>263</v>
      </c>
      <c r="D215" s="232"/>
      <c r="E215" s="233" t="s">
        <v>263</v>
      </c>
      <c r="F215" s="233" t="s">
        <v>11</v>
      </c>
      <c r="G215" s="232" t="s">
        <v>12</v>
      </c>
      <c r="H215" s="232"/>
      <c r="I215" s="233"/>
    </row>
    <row r="216" spans="1:9" ht="23.249645" customHeight="1" x14ac:dyDescent="0.15">
      <c r="A216" s="232">
        <v>650001.0</v>
      </c>
      <c r="B216" s="232">
        <v>210.0</v>
      </c>
      <c r="C216" s="233" t="s">
        <v>264</v>
      </c>
      <c r="D216" s="232"/>
      <c r="E216" s="233" t="s">
        <v>264</v>
      </c>
      <c r="F216" s="233" t="s">
        <v>11</v>
      </c>
      <c r="G216" s="232" t="s">
        <v>12</v>
      </c>
      <c r="H216" s="232"/>
      <c r="I216" s="233"/>
    </row>
    <row r="217" spans="1:9" ht="23.249645" customHeight="1" x14ac:dyDescent="0.15">
      <c r="A217" s="232">
        <v>651001.0</v>
      </c>
      <c r="B217" s="232">
        <v>211.0</v>
      </c>
      <c r="C217" s="233" t="s">
        <v>265</v>
      </c>
      <c r="D217" s="232"/>
      <c r="E217" s="233" t="s">
        <v>265</v>
      </c>
      <c r="F217" s="233" t="s">
        <v>11</v>
      </c>
      <c r="G217" s="232" t="s">
        <v>12</v>
      </c>
      <c r="H217" s="232"/>
      <c r="I217" s="233"/>
    </row>
    <row r="218" spans="1:9" ht="23.249645" customHeight="1" x14ac:dyDescent="0.15">
      <c r="A218" s="232">
        <v>652001.0</v>
      </c>
      <c r="B218" s="232">
        <v>212.0</v>
      </c>
      <c r="C218" s="233" t="s">
        <v>266</v>
      </c>
      <c r="D218" s="232"/>
      <c r="E218" s="233" t="s">
        <v>266</v>
      </c>
      <c r="F218" s="233" t="s">
        <v>11</v>
      </c>
      <c r="G218" s="232" t="s">
        <v>12</v>
      </c>
      <c r="H218" s="232"/>
      <c r="I218" s="233"/>
    </row>
    <row r="219" spans="1:9" ht="23.249645" customHeight="1" x14ac:dyDescent="0.15">
      <c r="A219" s="232">
        <v>653001.0</v>
      </c>
      <c r="B219" s="232">
        <v>213.0</v>
      </c>
      <c r="C219" s="233" t="s">
        <v>267</v>
      </c>
      <c r="D219" s="232"/>
      <c r="E219" s="233" t="s">
        <v>267</v>
      </c>
      <c r="F219" s="233" t="s">
        <v>11</v>
      </c>
      <c r="G219" s="232" t="s">
        <v>12</v>
      </c>
      <c r="H219" s="232"/>
      <c r="I219" s="233"/>
    </row>
    <row r="220" spans="1:9" ht="23.249645" customHeight="1" x14ac:dyDescent="0.15">
      <c r="A220" s="232">
        <v>654001.0</v>
      </c>
      <c r="B220" s="232">
        <v>214.0</v>
      </c>
      <c r="C220" s="233" t="s">
        <v>268</v>
      </c>
      <c r="D220" s="232"/>
      <c r="E220" s="233" t="s">
        <v>268</v>
      </c>
      <c r="F220" s="233" t="s">
        <v>11</v>
      </c>
      <c r="G220" s="232" t="s">
        <v>12</v>
      </c>
      <c r="H220" s="232"/>
      <c r="I220" s="233"/>
    </row>
    <row r="221" spans="1:9" ht="23.249645" customHeight="1" x14ac:dyDescent="0.15">
      <c r="A221" s="232">
        <v>655001.0</v>
      </c>
      <c r="B221" s="232">
        <v>215.0</v>
      </c>
      <c r="C221" s="233" t="s">
        <v>269</v>
      </c>
      <c r="D221" s="232"/>
      <c r="E221" s="233" t="s">
        <v>269</v>
      </c>
      <c r="F221" s="233" t="s">
        <v>11</v>
      </c>
      <c r="G221" s="232" t="s">
        <v>12</v>
      </c>
      <c r="H221" s="232"/>
      <c r="I221" s="233"/>
    </row>
    <row r="222" spans="1:9" ht="23.249645" customHeight="1" x14ac:dyDescent="0.15">
      <c r="A222" s="232">
        <v>656001.0</v>
      </c>
      <c r="B222" s="232">
        <v>216.0</v>
      </c>
      <c r="C222" s="233" t="s">
        <v>270</v>
      </c>
      <c r="D222" s="232"/>
      <c r="E222" s="233" t="s">
        <v>270</v>
      </c>
      <c r="F222" s="233" t="s">
        <v>11</v>
      </c>
      <c r="G222" s="232" t="s">
        <v>12</v>
      </c>
      <c r="H222" s="232"/>
      <c r="I222" s="233"/>
    </row>
    <row r="223" spans="1:9" ht="23.249645" customHeight="1" x14ac:dyDescent="0.15">
      <c r="A223" s="232">
        <v>657001.0</v>
      </c>
      <c r="B223" s="232">
        <v>217.0</v>
      </c>
      <c r="C223" s="233" t="s">
        <v>271</v>
      </c>
      <c r="D223" s="232"/>
      <c r="E223" s="233" t="s">
        <v>271</v>
      </c>
      <c r="F223" s="233" t="s">
        <v>11</v>
      </c>
      <c r="G223" s="232" t="s">
        <v>12</v>
      </c>
      <c r="H223" s="232"/>
      <c r="I223" s="233"/>
    </row>
    <row r="224" spans="1:9" ht="23.249645" customHeight="1" x14ac:dyDescent="0.15">
      <c r="A224" s="232">
        <v>658001.0</v>
      </c>
      <c r="B224" s="232">
        <v>218.0</v>
      </c>
      <c r="C224" s="233" t="s">
        <v>272</v>
      </c>
      <c r="D224" s="232"/>
      <c r="E224" s="233" t="s">
        <v>272</v>
      </c>
      <c r="F224" s="233" t="s">
        <v>11</v>
      </c>
      <c r="G224" s="232" t="s">
        <v>12</v>
      </c>
      <c r="H224" s="232"/>
      <c r="I224" s="233"/>
    </row>
    <row r="225" spans="1:9" ht="23.249645" customHeight="1" x14ac:dyDescent="0.15">
      <c r="A225" s="232">
        <v>659001.0</v>
      </c>
      <c r="B225" s="232">
        <v>219.0</v>
      </c>
      <c r="C225" s="233" t="s">
        <v>273</v>
      </c>
      <c r="D225" s="232"/>
      <c r="E225" s="233" t="s">
        <v>273</v>
      </c>
      <c r="F225" s="233" t="s">
        <v>11</v>
      </c>
      <c r="G225" s="232" t="s">
        <v>12</v>
      </c>
      <c r="H225" s="232"/>
      <c r="I225" s="233"/>
    </row>
    <row r="226" spans="1:9" ht="23.249645" customHeight="1" x14ac:dyDescent="0.15">
      <c r="A226" s="232">
        <v>660001.0</v>
      </c>
      <c r="B226" s="232">
        <v>220.0</v>
      </c>
      <c r="C226" s="233" t="s">
        <v>274</v>
      </c>
      <c r="D226" s="232"/>
      <c r="E226" s="233" t="s">
        <v>274</v>
      </c>
      <c r="F226" s="233" t="s">
        <v>11</v>
      </c>
      <c r="G226" s="232" t="s">
        <v>12</v>
      </c>
      <c r="H226" s="232"/>
      <c r="I226" s="233"/>
    </row>
    <row r="227" spans="1:9" ht="23.249645" customHeight="1" x14ac:dyDescent="0.15">
      <c r="A227" s="232">
        <v>661001.0</v>
      </c>
      <c r="B227" s="232">
        <v>221.0</v>
      </c>
      <c r="C227" s="233" t="s">
        <v>275</v>
      </c>
      <c r="D227" s="232"/>
      <c r="E227" s="233" t="s">
        <v>275</v>
      </c>
      <c r="F227" s="233" t="s">
        <v>11</v>
      </c>
      <c r="G227" s="232" t="s">
        <v>12</v>
      </c>
      <c r="H227" s="232"/>
      <c r="I227" s="233"/>
    </row>
    <row r="228" spans="1:9" ht="23.249645" customHeight="1" x14ac:dyDescent="0.15">
      <c r="A228" s="232">
        <v>662001.0</v>
      </c>
      <c r="B228" s="232">
        <v>222.0</v>
      </c>
      <c r="C228" s="233" t="s">
        <v>276</v>
      </c>
      <c r="D228" s="232"/>
      <c r="E228" s="233" t="s">
        <v>276</v>
      </c>
      <c r="F228" s="233" t="s">
        <v>11</v>
      </c>
      <c r="G228" s="232" t="s">
        <v>12</v>
      </c>
      <c r="H228" s="232"/>
      <c r="I228" s="233"/>
    </row>
    <row r="229" spans="1:9" ht="23.249645" customHeight="1" x14ac:dyDescent="0.15">
      <c r="A229" s="232">
        <v>663001.0</v>
      </c>
      <c r="B229" s="232">
        <v>223.0</v>
      </c>
      <c r="C229" s="233" t="s">
        <v>277</v>
      </c>
      <c r="D229" s="232"/>
      <c r="E229" s="233" t="s">
        <v>277</v>
      </c>
      <c r="F229" s="233" t="s">
        <v>11</v>
      </c>
      <c r="G229" s="232" t="s">
        <v>12</v>
      </c>
      <c r="H229" s="232"/>
      <c r="I229" s="233"/>
    </row>
    <row r="230" spans="1:9" ht="23.249645" customHeight="1" x14ac:dyDescent="0.15">
      <c r="A230" s="232">
        <v>664001.0</v>
      </c>
      <c r="B230" s="232">
        <v>224.0</v>
      </c>
      <c r="C230" s="233" t="s">
        <v>278</v>
      </c>
      <c r="D230" s="232"/>
      <c r="E230" s="233" t="s">
        <v>278</v>
      </c>
      <c r="F230" s="233" t="s">
        <v>11</v>
      </c>
      <c r="G230" s="232" t="s">
        <v>12</v>
      </c>
      <c r="H230" s="232"/>
      <c r="I230" s="233"/>
    </row>
    <row r="231" spans="1:9" ht="23.249645" customHeight="1" x14ac:dyDescent="0.15">
      <c r="A231" s="232">
        <v>665001.0</v>
      </c>
      <c r="B231" s="232">
        <v>225.0</v>
      </c>
      <c r="C231" s="233" t="s">
        <v>279</v>
      </c>
      <c r="D231" s="232"/>
      <c r="E231" s="233" t="s">
        <v>279</v>
      </c>
      <c r="F231" s="233" t="s">
        <v>11</v>
      </c>
      <c r="G231" s="232" t="s">
        <v>12</v>
      </c>
      <c r="H231" s="232"/>
      <c r="I231" s="233"/>
    </row>
    <row r="232" spans="1:9" ht="23.249645" customHeight="1" x14ac:dyDescent="0.15">
      <c r="A232" s="232">
        <v>666001.0</v>
      </c>
      <c r="B232" s="232">
        <v>226.0</v>
      </c>
      <c r="C232" s="233" t="s">
        <v>280</v>
      </c>
      <c r="D232" s="232"/>
      <c r="E232" s="233" t="s">
        <v>280</v>
      </c>
      <c r="F232" s="233" t="s">
        <v>11</v>
      </c>
      <c r="G232" s="232" t="s">
        <v>12</v>
      </c>
      <c r="H232" s="232"/>
      <c r="I232" s="233"/>
    </row>
    <row r="233" spans="1:9" ht="23.249645" customHeight="1" x14ac:dyDescent="0.15">
      <c r="A233" s="232">
        <v>667001.0</v>
      </c>
      <c r="B233" s="232">
        <v>227.0</v>
      </c>
      <c r="C233" s="233" t="s">
        <v>281</v>
      </c>
      <c r="D233" s="232"/>
      <c r="E233" s="233" t="s">
        <v>281</v>
      </c>
      <c r="F233" s="233" t="s">
        <v>11</v>
      </c>
      <c r="G233" s="232" t="s">
        <v>12</v>
      </c>
      <c r="H233" s="232"/>
      <c r="I233" s="233"/>
    </row>
    <row r="234" spans="1:9" ht="23.249645" customHeight="1" x14ac:dyDescent="0.15">
      <c r="A234" s="232">
        <v>668001.0</v>
      </c>
      <c r="B234" s="232">
        <v>228.0</v>
      </c>
      <c r="C234" s="233" t="s">
        <v>282</v>
      </c>
      <c r="D234" s="232"/>
      <c r="E234" s="233" t="s">
        <v>282</v>
      </c>
      <c r="F234" s="233" t="s">
        <v>11</v>
      </c>
      <c r="G234" s="232" t="s">
        <v>12</v>
      </c>
      <c r="H234" s="232"/>
      <c r="I234" s="233"/>
    </row>
    <row r="235" spans="1:9" ht="23.249645" customHeight="1" x14ac:dyDescent="0.15">
      <c r="A235" s="232">
        <v>669001.0</v>
      </c>
      <c r="B235" s="232">
        <v>229.0</v>
      </c>
      <c r="C235" s="233" t="s">
        <v>283</v>
      </c>
      <c r="D235" s="232"/>
      <c r="E235" s="233" t="s">
        <v>283</v>
      </c>
      <c r="F235" s="233" t="s">
        <v>11</v>
      </c>
      <c r="G235" s="232" t="s">
        <v>12</v>
      </c>
      <c r="H235" s="232"/>
      <c r="I235" s="233"/>
    </row>
    <row r="236" spans="1:9" ht="23.249645" customHeight="1" x14ac:dyDescent="0.15">
      <c r="A236" s="232">
        <v>670001.0</v>
      </c>
      <c r="B236" s="232">
        <v>230.0</v>
      </c>
      <c r="C236" s="233" t="s">
        <v>284</v>
      </c>
      <c r="D236" s="232"/>
      <c r="E236" s="233" t="s">
        <v>284</v>
      </c>
      <c r="F236" s="233" t="s">
        <v>11</v>
      </c>
      <c r="G236" s="232" t="s">
        <v>12</v>
      </c>
      <c r="H236" s="232"/>
      <c r="I236" s="233"/>
    </row>
    <row r="237" spans="1:9" ht="23.249645" customHeight="1" x14ac:dyDescent="0.15">
      <c r="A237" s="232">
        <v>671001.0</v>
      </c>
      <c r="B237" s="232">
        <v>231.0</v>
      </c>
      <c r="C237" s="233" t="s">
        <v>285</v>
      </c>
      <c r="D237" s="232"/>
      <c r="E237" s="233" t="s">
        <v>285</v>
      </c>
      <c r="F237" s="233" t="s">
        <v>11</v>
      </c>
      <c r="G237" s="232" t="s">
        <v>12</v>
      </c>
      <c r="H237" s="232"/>
      <c r="I237" s="233"/>
    </row>
    <row r="238" spans="1:9" ht="23.249645" customHeight="1" x14ac:dyDescent="0.15">
      <c r="A238" s="232">
        <v>672001.0</v>
      </c>
      <c r="B238" s="232">
        <v>232.0</v>
      </c>
      <c r="C238" s="233" t="s">
        <v>286</v>
      </c>
      <c r="D238" s="232"/>
      <c r="E238" s="233" t="s">
        <v>286</v>
      </c>
      <c r="F238" s="233" t="s">
        <v>11</v>
      </c>
      <c r="G238" s="232" t="s">
        <v>12</v>
      </c>
      <c r="H238" s="232"/>
      <c r="I238" s="233"/>
    </row>
    <row r="239" spans="1:9" ht="23.249645" customHeight="1" x14ac:dyDescent="0.15">
      <c r="A239" s="232">
        <v>673001.0</v>
      </c>
      <c r="B239" s="232">
        <v>233.0</v>
      </c>
      <c r="C239" s="233" t="s">
        <v>287</v>
      </c>
      <c r="D239" s="232"/>
      <c r="E239" s="233" t="s">
        <v>287</v>
      </c>
      <c r="F239" s="233" t="s">
        <v>11</v>
      </c>
      <c r="G239" s="232" t="s">
        <v>12</v>
      </c>
      <c r="H239" s="232"/>
      <c r="I239" s="233"/>
    </row>
    <row r="240" spans="1:9" ht="23.249645" customHeight="1" x14ac:dyDescent="0.15">
      <c r="A240" s="232">
        <v>674001.0</v>
      </c>
      <c r="B240" s="232">
        <v>234.0</v>
      </c>
      <c r="C240" s="233" t="s">
        <v>288</v>
      </c>
      <c r="D240" s="232"/>
      <c r="E240" s="233" t="s">
        <v>288</v>
      </c>
      <c r="F240" s="233" t="s">
        <v>11</v>
      </c>
      <c r="G240" s="232" t="s">
        <v>12</v>
      </c>
      <c r="H240" s="232"/>
      <c r="I240" s="233"/>
    </row>
    <row r="241" spans="1:9" ht="23.249645" customHeight="1" x14ac:dyDescent="0.15">
      <c r="A241" s="232">
        <v>675001.0</v>
      </c>
      <c r="B241" s="232">
        <v>235.0</v>
      </c>
      <c r="C241" s="233" t="s">
        <v>289</v>
      </c>
      <c r="D241" s="232"/>
      <c r="E241" s="233" t="s">
        <v>289</v>
      </c>
      <c r="F241" s="233" t="s">
        <v>11</v>
      </c>
      <c r="G241" s="232" t="s">
        <v>12</v>
      </c>
      <c r="H241" s="232"/>
      <c r="I241" s="233"/>
    </row>
    <row r="242" spans="1:9" ht="23.249645" customHeight="1" x14ac:dyDescent="0.15">
      <c r="A242" s="232">
        <v>676001.0</v>
      </c>
      <c r="B242" s="232">
        <v>236.0</v>
      </c>
      <c r="C242" s="233" t="s">
        <v>290</v>
      </c>
      <c r="D242" s="232"/>
      <c r="E242" s="233" t="s">
        <v>290</v>
      </c>
      <c r="F242" s="233" t="s">
        <v>11</v>
      </c>
      <c r="G242" s="232" t="s">
        <v>12</v>
      </c>
      <c r="H242" s="232"/>
      <c r="I242" s="233"/>
    </row>
    <row r="243" spans="1:9" ht="23.249645" customHeight="1" x14ac:dyDescent="0.15">
      <c r="A243" s="232">
        <v>677001.0</v>
      </c>
      <c r="B243" s="232">
        <v>237.0</v>
      </c>
      <c r="C243" s="233" t="s">
        <v>291</v>
      </c>
      <c r="D243" s="232"/>
      <c r="E243" s="233" t="s">
        <v>291</v>
      </c>
      <c r="F243" s="233" t="s">
        <v>11</v>
      </c>
      <c r="G243" s="232" t="s">
        <v>12</v>
      </c>
      <c r="H243" s="232"/>
      <c r="I243" s="233"/>
    </row>
    <row r="244" spans="1:9" ht="23.249645" customHeight="1" x14ac:dyDescent="0.15">
      <c r="A244" s="232">
        <v>678001.0</v>
      </c>
      <c r="B244" s="232">
        <v>238.0</v>
      </c>
      <c r="C244" s="233" t="s">
        <v>292</v>
      </c>
      <c r="D244" s="232"/>
      <c r="E244" s="233" t="s">
        <v>292</v>
      </c>
      <c r="F244" s="233" t="s">
        <v>11</v>
      </c>
      <c r="G244" s="232" t="s">
        <v>12</v>
      </c>
      <c r="H244" s="232"/>
      <c r="I244" s="233"/>
    </row>
    <row r="245" spans="1:9" ht="23.249645" customHeight="1" x14ac:dyDescent="0.15">
      <c r="A245" s="232">
        <v>194001.0</v>
      </c>
      <c r="B245" s="232">
        <v>239.0</v>
      </c>
      <c r="C245" s="233" t="s">
        <v>293</v>
      </c>
      <c r="D245" s="232" t="s">
        <v>16</v>
      </c>
      <c r="E245" s="233" t="s">
        <v>294</v>
      </c>
      <c r="F245" s="233" t="s">
        <v>34</v>
      </c>
      <c r="G245" s="232" t="s">
        <v>12</v>
      </c>
      <c r="H245" s="232"/>
      <c r="I245" s="233"/>
    </row>
    <row r="246" spans="1:9" ht="23.249645" customHeight="1" x14ac:dyDescent="0.15">
      <c r="A246" s="232">
        <v>701001.0</v>
      </c>
      <c r="B246" s="232">
        <v>240.0</v>
      </c>
      <c r="C246" s="233" t="s">
        <v>295</v>
      </c>
      <c r="D246" s="232"/>
      <c r="E246" s="233" t="s">
        <v>295</v>
      </c>
      <c r="F246" s="233" t="s">
        <v>296</v>
      </c>
      <c r="G246" s="232" t="s">
        <v>12</v>
      </c>
      <c r="H246" s="232"/>
      <c r="I246" s="233"/>
    </row>
    <row r="247" spans="1:9" ht="23.249645" customHeight="1" x14ac:dyDescent="0.15">
      <c r="A247" s="232">
        <v>702001.0</v>
      </c>
      <c r="B247" s="232">
        <v>241.0</v>
      </c>
      <c r="C247" s="233" t="s">
        <v>297</v>
      </c>
      <c r="D247" s="232"/>
      <c r="E247" s="233" t="s">
        <v>297</v>
      </c>
      <c r="F247" s="233" t="s">
        <v>296</v>
      </c>
      <c r="G247" s="232" t="s">
        <v>12</v>
      </c>
      <c r="H247" s="232"/>
      <c r="I247" s="233"/>
    </row>
    <row r="248" spans="1:9" ht="23.249645" customHeight="1" x14ac:dyDescent="0.15">
      <c r="A248" s="232">
        <v>703001.0</v>
      </c>
      <c r="B248" s="232">
        <v>242.0</v>
      </c>
      <c r="C248" s="233" t="s">
        <v>298</v>
      </c>
      <c r="D248" s="232"/>
      <c r="E248" s="233" t="s">
        <v>298</v>
      </c>
      <c r="F248" s="233" t="s">
        <v>296</v>
      </c>
      <c r="G248" s="232" t="s">
        <v>12</v>
      </c>
      <c r="H248" s="232"/>
      <c r="I248" s="233"/>
    </row>
    <row r="249" spans="1:9" ht="23.249645" customHeight="1" x14ac:dyDescent="0.15">
      <c r="A249" s="232">
        <v>250062.0</v>
      </c>
      <c r="B249" s="232">
        <v>243.0</v>
      </c>
      <c r="C249" s="233" t="s">
        <v>299</v>
      </c>
      <c r="D249" s="232"/>
      <c r="E249" s="233" t="s">
        <v>299</v>
      </c>
      <c r="F249" s="233" t="s">
        <v>20</v>
      </c>
      <c r="G249" s="232" t="s">
        <v>175</v>
      </c>
      <c r="H249" s="232"/>
      <c r="I249" s="233"/>
    </row>
    <row r="250" spans="1:9" ht="23.249645" customHeight="1" x14ac:dyDescent="0.15">
      <c r="A250" s="232">
        <v>250063.0</v>
      </c>
      <c r="B250" s="232">
        <v>244.0</v>
      </c>
      <c r="C250" s="233" t="s">
        <v>300</v>
      </c>
      <c r="D250" s="232"/>
      <c r="E250" s="233" t="s">
        <v>300</v>
      </c>
      <c r="F250" s="233" t="s">
        <v>20</v>
      </c>
      <c r="G250" s="232" t="s">
        <v>175</v>
      </c>
      <c r="H250" s="232"/>
      <c r="I250" s="233"/>
    </row>
    <row r="251" spans="1:9" ht="23.249645" customHeight="1" x14ac:dyDescent="0.15">
      <c r="A251" s="232">
        <v>429001.0</v>
      </c>
      <c r="B251" s="232">
        <v>245.0</v>
      </c>
      <c r="C251" s="233" t="s">
        <v>301</v>
      </c>
      <c r="D251" s="232"/>
      <c r="E251" s="233" t="s">
        <v>301</v>
      </c>
      <c r="F251" s="233" t="s">
        <v>31</v>
      </c>
      <c r="G251" s="232" t="s">
        <v>12</v>
      </c>
      <c r="H251" s="232"/>
      <c r="I251" s="233"/>
    </row>
    <row r="252" spans="1:9" ht="23.249645" customHeight="1" x14ac:dyDescent="0.15">
      <c r="A252" s="232">
        <v>145001.0</v>
      </c>
      <c r="B252" s="232">
        <v>246.0</v>
      </c>
      <c r="C252" s="233" t="s">
        <v>302</v>
      </c>
      <c r="D252" s="232"/>
      <c r="E252" s="233" t="s">
        <v>302</v>
      </c>
      <c r="F252" s="233" t="s">
        <v>11</v>
      </c>
      <c r="G252" s="232" t="s">
        <v>12</v>
      </c>
      <c r="H252" s="232"/>
      <c r="I252" s="233"/>
    </row>
    <row r="253" spans="1:9" ht="23.249645" customHeight="1" x14ac:dyDescent="0.15">
      <c r="A253" s="232">
        <v>170001.0</v>
      </c>
      <c r="B253" s="232">
        <v>247.0</v>
      </c>
      <c r="C253" s="233" t="s">
        <v>303</v>
      </c>
      <c r="D253" s="232"/>
      <c r="E253" s="233" t="s">
        <v>303</v>
      </c>
      <c r="F253" s="233" t="s">
        <v>11</v>
      </c>
      <c r="G253" s="232" t="s">
        <v>12</v>
      </c>
      <c r="H253" s="232"/>
      <c r="I253" s="233"/>
    </row>
    <row r="254" spans="1:9" ht="23.249645" customHeight="1" x14ac:dyDescent="0.15">
      <c r="A254" s="232">
        <v>171001.0</v>
      </c>
      <c r="B254" s="232">
        <v>248.0</v>
      </c>
      <c r="C254" s="233" t="s">
        <v>304</v>
      </c>
      <c r="D254" s="232"/>
      <c r="E254" s="233" t="s">
        <v>304</v>
      </c>
      <c r="F254" s="233" t="s">
        <v>11</v>
      </c>
      <c r="G254" s="232" t="s">
        <v>12</v>
      </c>
      <c r="H254" s="232"/>
      <c r="I254" s="233"/>
    </row>
    <row r="255" spans="1:9" ht="23.249645" customHeight="1" x14ac:dyDescent="0.15">
      <c r="A255" s="232">
        <v>156001.0</v>
      </c>
      <c r="B255" s="232">
        <v>249.0</v>
      </c>
      <c r="C255" s="233" t="s">
        <v>305</v>
      </c>
      <c r="D255" s="232" t="s">
        <v>16</v>
      </c>
      <c r="E255" s="233" t="s">
        <v>306</v>
      </c>
      <c r="F255" s="233" t="s">
        <v>11</v>
      </c>
      <c r="G255" s="232" t="s">
        <v>12</v>
      </c>
      <c r="H255" s="232"/>
      <c r="I255" s="233"/>
    </row>
    <row r="256" spans="1:9" ht="23.249645" customHeight="1" x14ac:dyDescent="0.15">
      <c r="A256" s="234">
        <v>177001.0</v>
      </c>
      <c r="B256" s="234">
        <v>250.0</v>
      </c>
      <c r="C256" s="235"/>
      <c r="D256" s="234"/>
      <c r="E256" s="235" t="s">
        <v>307</v>
      </c>
      <c r="F256" s="235" t="s">
        <v>11</v>
      </c>
      <c r="G256" s="234" t="s">
        <v>12</v>
      </c>
      <c r="H256" s="234"/>
      <c r="I256" s="235" t="s">
        <v>308</v>
      </c>
    </row>
    <row r="257" spans="1:9" ht="23.249645" customHeight="1" x14ac:dyDescent="0.15">
      <c r="A257" s="234">
        <v>302001.0</v>
      </c>
      <c r="B257" s="234">
        <v>251.0</v>
      </c>
      <c r="C257" s="235"/>
      <c r="D257" s="234"/>
      <c r="E257" s="235" t="s">
        <v>309</v>
      </c>
      <c r="F257" s="235" t="s">
        <v>44</v>
      </c>
      <c r="G257" s="234" t="s">
        <v>12</v>
      </c>
      <c r="H257" s="234"/>
      <c r="I257" s="235" t="s">
        <v>308</v>
      </c>
    </row>
    <row r="258" spans="1:9" ht="23.249645" customHeight="1" x14ac:dyDescent="0.15">
      <c r="A258" s="234">
        <v>313001.0</v>
      </c>
      <c r="B258" s="234">
        <v>252.0</v>
      </c>
      <c r="C258" s="235"/>
      <c r="D258" s="234"/>
      <c r="E258" s="235" t="s">
        <v>310</v>
      </c>
      <c r="F258" s="235" t="s">
        <v>44</v>
      </c>
      <c r="G258" s="234" t="s">
        <v>12</v>
      </c>
      <c r="H258" s="234"/>
      <c r="I258" s="235"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7" workbookViewId="0">
      <selection activeCell="D19" activeCellId="0" sqref="D19"/>
    </sheetView>
  </sheetViews>
  <sheetFormatPr defaultRowHeight="20.1" customHeight="1" defaultColWidth="6.875" x14ac:dyDescent="0.15"/>
  <cols>
    <col min="1" max="4" width="34.5" customWidth="1" style="83"/>
    <col min="5" max="159" width="6.75" customWidth="1" style="83"/>
    <col min="160" max="256" width="6.875" style="83"/>
    <col min="257" max="260" width="34.5" customWidth="1" style="83"/>
    <col min="261" max="415" width="6.75" customWidth="1" style="83"/>
    <col min="416" max="512" width="6.875" style="83"/>
    <col min="513" max="516" width="34.5" customWidth="1" style="83"/>
    <col min="517" max="671" width="6.75" customWidth="1" style="83"/>
    <col min="672" max="768" width="6.875" style="83"/>
    <col min="769" max="772" width="34.5" customWidth="1" style="83"/>
    <col min="773" max="927" width="6.75" customWidth="1" style="83"/>
    <col min="928" max="1024" width="6.875" style="83"/>
    <col min="1025" max="1028" width="34.5" customWidth="1" style="83"/>
    <col min="1029" max="1183" width="6.75" customWidth="1" style="83"/>
    <col min="1184" max="1280" width="6.875" style="83"/>
    <col min="1281" max="1284" width="34.5" customWidth="1" style="83"/>
    <col min="1285" max="1439" width="6.75" customWidth="1" style="83"/>
    <col min="1440" max="1536" width="6.875" style="83"/>
    <col min="1537" max="1540" width="34.5" customWidth="1" style="83"/>
    <col min="1541" max="1695" width="6.75" customWidth="1" style="83"/>
    <col min="1696" max="1792" width="6.875" style="83"/>
    <col min="1793" max="1796" width="34.5" customWidth="1" style="83"/>
    <col min="1797" max="1951" width="6.75" customWidth="1" style="83"/>
    <col min="1952" max="2048" width="6.875" style="83"/>
    <col min="2049" max="2052" width="34.5" customWidth="1" style="83"/>
    <col min="2053" max="2207" width="6.75" customWidth="1" style="83"/>
    <col min="2208" max="2304" width="6.875" style="83"/>
    <col min="2305" max="2308" width="34.5" customWidth="1" style="83"/>
    <col min="2309" max="2463" width="6.75" customWidth="1" style="83"/>
    <col min="2464" max="2560" width="6.875" style="83"/>
    <col min="2561" max="2564" width="34.5" customWidth="1" style="83"/>
    <col min="2565" max="2719" width="6.75" customWidth="1" style="83"/>
    <col min="2720" max="2816" width="6.875" style="83"/>
    <col min="2817" max="2820" width="34.5" customWidth="1" style="83"/>
    <col min="2821" max="2975" width="6.75" customWidth="1" style="83"/>
    <col min="2976" max="3072" width="6.875" style="83"/>
    <col min="3073" max="3076" width="34.5" customWidth="1" style="83"/>
    <col min="3077" max="3231" width="6.75" customWidth="1" style="83"/>
    <col min="3232" max="3328" width="6.875" style="83"/>
    <col min="3329" max="3332" width="34.5" customWidth="1" style="83"/>
    <col min="3333" max="3487" width="6.75" customWidth="1" style="83"/>
    <col min="3488" max="3584" width="6.875" style="83"/>
    <col min="3585" max="3588" width="34.5" customWidth="1" style="83"/>
    <col min="3589" max="3743" width="6.75" customWidth="1" style="83"/>
    <col min="3744" max="3840" width="6.875" style="83"/>
    <col min="3841" max="3844" width="34.5" customWidth="1" style="83"/>
    <col min="3845" max="3999" width="6.75" customWidth="1" style="83"/>
    <col min="4000" max="4096" width="6.875" style="83"/>
    <col min="4097" max="4100" width="34.5" customWidth="1" style="83"/>
    <col min="4101" max="4255" width="6.75" customWidth="1" style="83"/>
    <col min="4256" max="4352" width="6.875" style="83"/>
    <col min="4353" max="4356" width="34.5" customWidth="1" style="83"/>
    <col min="4357" max="4511" width="6.75" customWidth="1" style="83"/>
    <col min="4512" max="4608" width="6.875" style="83"/>
    <col min="4609" max="4612" width="34.5" customWidth="1" style="83"/>
    <col min="4613" max="4767" width="6.75" customWidth="1" style="83"/>
    <col min="4768" max="4864" width="6.875" style="83"/>
    <col min="4865" max="4868" width="34.5" customWidth="1" style="83"/>
    <col min="4869" max="5023" width="6.75" customWidth="1" style="83"/>
    <col min="5024" max="5120" width="6.875" style="83"/>
    <col min="5121" max="5124" width="34.5" customWidth="1" style="83"/>
    <col min="5125" max="5279" width="6.75" customWidth="1" style="83"/>
    <col min="5280" max="5376" width="6.875" style="83"/>
    <col min="5377" max="5380" width="34.5" customWidth="1" style="83"/>
    <col min="5381" max="5535" width="6.75" customWidth="1" style="83"/>
    <col min="5536" max="5632" width="6.875" style="83"/>
    <col min="5633" max="5636" width="34.5" customWidth="1" style="83"/>
    <col min="5637" max="5791" width="6.75" customWidth="1" style="83"/>
    <col min="5792" max="5888" width="6.875" style="83"/>
    <col min="5889" max="5892" width="34.5" customWidth="1" style="83"/>
    <col min="5893" max="6047" width="6.75" customWidth="1" style="83"/>
    <col min="6048" max="6144" width="6.875" style="83"/>
    <col min="6145" max="6148" width="34.5" customWidth="1" style="83"/>
    <col min="6149" max="6303" width="6.75" customWidth="1" style="83"/>
    <col min="6304" max="6400" width="6.875" style="83"/>
    <col min="6401" max="6404" width="34.5" customWidth="1" style="83"/>
    <col min="6405" max="6559" width="6.75" customWidth="1" style="83"/>
    <col min="6560" max="6656" width="6.875" style="83"/>
    <col min="6657" max="6660" width="34.5" customWidth="1" style="83"/>
    <col min="6661" max="6815" width="6.75" customWidth="1" style="83"/>
    <col min="6816" max="6912" width="6.875" style="83"/>
    <col min="6913" max="6916" width="34.5" customWidth="1" style="83"/>
    <col min="6917" max="7071" width="6.75" customWidth="1" style="83"/>
    <col min="7072" max="7168" width="6.875" style="83"/>
    <col min="7169" max="7172" width="34.5" customWidth="1" style="83"/>
    <col min="7173" max="7327" width="6.75" customWidth="1" style="83"/>
    <col min="7328" max="7424" width="6.875" style="83"/>
    <col min="7425" max="7428" width="34.5" customWidth="1" style="83"/>
    <col min="7429" max="7583" width="6.75" customWidth="1" style="83"/>
    <col min="7584" max="7680" width="6.875" style="83"/>
    <col min="7681" max="7684" width="34.5" customWidth="1" style="83"/>
    <col min="7685" max="7839" width="6.75" customWidth="1" style="83"/>
    <col min="7840" max="7936" width="6.875" style="83"/>
    <col min="7937" max="7940" width="34.5" customWidth="1" style="83"/>
    <col min="7941" max="8095" width="6.75" customWidth="1" style="83"/>
    <col min="8096" max="8192" width="6.875" style="83"/>
    <col min="8193" max="8196" width="34.5" customWidth="1" style="83"/>
    <col min="8197" max="8351" width="6.75" customWidth="1" style="83"/>
    <col min="8352" max="8448" width="6.875" style="83"/>
    <col min="8449" max="8452" width="34.5" customWidth="1" style="83"/>
    <col min="8453" max="8607" width="6.75" customWidth="1" style="83"/>
    <col min="8608" max="8704" width="6.875" style="83"/>
    <col min="8705" max="8708" width="34.5" customWidth="1" style="83"/>
    <col min="8709" max="8863" width="6.75" customWidth="1" style="83"/>
    <col min="8864" max="8960" width="6.875" style="83"/>
    <col min="8961" max="8964" width="34.5" customWidth="1" style="83"/>
    <col min="8965" max="9119" width="6.75" customWidth="1" style="83"/>
    <col min="9120" max="9216" width="6.875" style="83"/>
    <col min="9217" max="9220" width="34.5" customWidth="1" style="83"/>
    <col min="9221" max="9375" width="6.75" customWidth="1" style="83"/>
    <col min="9376" max="9472" width="6.875" style="83"/>
    <col min="9473" max="9476" width="34.5" customWidth="1" style="83"/>
    <col min="9477" max="9631" width="6.75" customWidth="1" style="83"/>
    <col min="9632" max="9728" width="6.875" style="83"/>
    <col min="9729" max="9732" width="34.5" customWidth="1" style="83"/>
    <col min="9733" max="9887" width="6.75" customWidth="1" style="83"/>
    <col min="9888" max="9984" width="6.875" style="83"/>
    <col min="9985" max="9988" width="34.5" customWidth="1" style="83"/>
    <col min="9989" max="10143" width="6.75" customWidth="1" style="83"/>
    <col min="10144" max="10240" width="6.875" style="83"/>
    <col min="10241" max="10244" width="34.5" customWidth="1" style="83"/>
    <col min="10245" max="10399" width="6.75" customWidth="1" style="83"/>
    <col min="10400" max="10496" width="6.875" style="83"/>
    <col min="10497" max="10500" width="34.5" customWidth="1" style="83"/>
    <col min="10501" max="10655" width="6.75" customWidth="1" style="83"/>
    <col min="10656" max="10752" width="6.875" style="83"/>
    <col min="10753" max="10756" width="34.5" customWidth="1" style="83"/>
    <col min="10757" max="10911" width="6.75" customWidth="1" style="83"/>
    <col min="10912" max="11008" width="6.875" style="83"/>
    <col min="11009" max="11012" width="34.5" customWidth="1" style="83"/>
    <col min="11013" max="11167" width="6.75" customWidth="1" style="83"/>
    <col min="11168" max="11264" width="6.875" style="83"/>
    <col min="11265" max="11268" width="34.5" customWidth="1" style="83"/>
    <col min="11269" max="11423" width="6.75" customWidth="1" style="83"/>
    <col min="11424" max="11520" width="6.875" style="83"/>
    <col min="11521" max="11524" width="34.5" customWidth="1" style="83"/>
    <col min="11525" max="11679" width="6.75" customWidth="1" style="83"/>
    <col min="11680" max="11776" width="6.875" style="83"/>
    <col min="11777" max="11780" width="34.5" customWidth="1" style="83"/>
    <col min="11781" max="11935" width="6.75" customWidth="1" style="83"/>
    <col min="11936" max="12032" width="6.875" style="83"/>
    <col min="12033" max="12036" width="34.5" customWidth="1" style="83"/>
    <col min="12037" max="12191" width="6.75" customWidth="1" style="83"/>
    <col min="12192" max="12288" width="6.875" style="83"/>
    <col min="12289" max="12292" width="34.5" customWidth="1" style="83"/>
    <col min="12293" max="12447" width="6.75" customWidth="1" style="83"/>
    <col min="12448" max="12544" width="6.875" style="83"/>
    <col min="12545" max="12548" width="34.5" customWidth="1" style="83"/>
    <col min="12549" max="12703" width="6.75" customWidth="1" style="83"/>
    <col min="12704" max="12800" width="6.875" style="83"/>
    <col min="12801" max="12804" width="34.5" customWidth="1" style="83"/>
    <col min="12805" max="12959" width="6.75" customWidth="1" style="83"/>
    <col min="12960" max="13056" width="6.875" style="83"/>
    <col min="13057" max="13060" width="34.5" customWidth="1" style="83"/>
    <col min="13061" max="13215" width="6.75" customWidth="1" style="83"/>
    <col min="13216" max="13312" width="6.875" style="83"/>
    <col min="13313" max="13316" width="34.5" customWidth="1" style="83"/>
    <col min="13317" max="13471" width="6.75" customWidth="1" style="83"/>
    <col min="13472" max="13568" width="6.875" style="83"/>
    <col min="13569" max="13572" width="34.5" customWidth="1" style="83"/>
    <col min="13573" max="13727" width="6.75" customWidth="1" style="83"/>
    <col min="13728" max="13824" width="6.875" style="83"/>
    <col min="13825" max="13828" width="34.5" customWidth="1" style="83"/>
    <col min="13829" max="13983" width="6.75" customWidth="1" style="83"/>
    <col min="13984" max="14080" width="6.875" style="83"/>
    <col min="14081" max="14084" width="34.5" customWidth="1" style="83"/>
    <col min="14085" max="14239" width="6.75" customWidth="1" style="83"/>
    <col min="14240" max="14336" width="6.875" style="83"/>
    <col min="14337" max="14340" width="34.5" customWidth="1" style="83"/>
    <col min="14341" max="14495" width="6.75" customWidth="1" style="83"/>
    <col min="14496" max="14592" width="6.875" style="83"/>
    <col min="14593" max="14596" width="34.5" customWidth="1" style="83"/>
    <col min="14597" max="14751" width="6.75" customWidth="1" style="83"/>
    <col min="14752" max="14848" width="6.875" style="83"/>
    <col min="14849" max="14852" width="34.5" customWidth="1" style="83"/>
    <col min="14853" max="15007" width="6.75" customWidth="1" style="83"/>
    <col min="15008" max="15104" width="6.875" style="83"/>
    <col min="15105" max="15108" width="34.5" customWidth="1" style="83"/>
    <col min="15109" max="15263" width="6.75" customWidth="1" style="83"/>
    <col min="15264" max="15360" width="6.875" style="83"/>
    <col min="15361" max="15364" width="34.5" customWidth="1" style="83"/>
    <col min="15365" max="15519" width="6.75" customWidth="1" style="83"/>
    <col min="15520" max="15616" width="6.875" style="83"/>
    <col min="15617" max="15620" width="34.5" customWidth="1" style="83"/>
    <col min="15621" max="15775" width="6.75" customWidth="1" style="83"/>
    <col min="15776" max="15872" width="6.875" style="83"/>
    <col min="15873" max="15876" width="34.5" customWidth="1" style="83"/>
    <col min="15877" max="16031" width="6.75" customWidth="1" style="83"/>
    <col min="16032" max="16128" width="6.875" style="83"/>
    <col min="16129" max="16132" width="34.5" customWidth="1" style="83"/>
    <col min="16133" max="16287" width="6.75" customWidth="1" style="83"/>
    <col min="16288" max="16384" width="6.875" style="83"/>
  </cols>
  <sheetData>
    <row r="1" spans="1:251" ht="19.5" customHeight="1" x14ac:dyDescent="0.15">
      <c r="A1" s="84" t="s">
        <v>311</v>
      </c>
      <c r="B1" s="203"/>
      <c r="C1" s="204"/>
      <c r="D1" s="85"/>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c r="FA1" s="204"/>
      <c r="FB1" s="204"/>
      <c r="FC1" s="2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spans="1:251" s="122" customFormat="1" ht="38.25" customHeight="1" x14ac:dyDescent="0.15">
      <c r="A2" s="205" t="s">
        <v>312</v>
      </c>
      <c r="B2" s="205"/>
      <c r="C2" s="205"/>
      <c r="D2" s="205"/>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row>
    <row r="3" spans="1:251" ht="12.75" customHeight="1" x14ac:dyDescent="0.15">
      <c r="A3" s="207"/>
      <c r="B3" s="207"/>
      <c r="C3" s="208"/>
      <c r="D3" s="207"/>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spans="1:251" ht="19.5" customHeight="1" x14ac:dyDescent="0.15">
      <c r="A4" s="127"/>
      <c r="B4" s="209"/>
      <c r="C4" s="210"/>
      <c r="D4" s="118" t="s">
        <v>313</v>
      </c>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spans="1:251" ht="22.95" customHeight="1" x14ac:dyDescent="0.15">
      <c r="A5" s="290" t="s">
        <v>314</v>
      </c>
      <c r="B5" s="290"/>
      <c r="C5" s="290" t="s">
        <v>315</v>
      </c>
      <c r="D5" s="290"/>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spans="1:251" ht="24.0" customHeight="1" x14ac:dyDescent="0.15">
      <c r="A6" s="107" t="s">
        <v>316</v>
      </c>
      <c r="B6" s="211" t="s">
        <v>317</v>
      </c>
      <c r="C6" s="107" t="s">
        <v>316</v>
      </c>
      <c r="D6" s="107" t="s">
        <v>317</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spans="1:251" ht="19.5" customHeight="1" x14ac:dyDescent="0.15">
      <c r="A7" s="98" t="s">
        <v>318</v>
      </c>
      <c r="B7" s="212">
        <v>19215.89</v>
      </c>
      <c r="C7" s="98" t="s">
        <v>319</v>
      </c>
      <c r="D7" s="213"/>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spans="1:251" ht="19.5" customHeight="1" x14ac:dyDescent="0.15">
      <c r="A8" s="98" t="s">
        <v>320</v>
      </c>
      <c r="B8" s="116">
        <v>350.0</v>
      </c>
      <c r="C8" s="98" t="s">
        <v>321</v>
      </c>
      <c r="D8" s="21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spans="1:251" ht="19.5" customHeight="1" x14ac:dyDescent="0.15">
      <c r="A9" s="98" t="s">
        <v>322</v>
      </c>
      <c r="B9" s="116"/>
      <c r="C9" s="98" t="s">
        <v>323</v>
      </c>
      <c r="D9" s="21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spans="1:251" ht="19.5" customHeight="1" x14ac:dyDescent="0.15">
      <c r="A10" s="98" t="s">
        <v>324</v>
      </c>
      <c r="B10" s="116"/>
      <c r="C10" s="98" t="s">
        <v>325</v>
      </c>
      <c r="D10" s="21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spans="1:251" ht="19.5" customHeight="1" x14ac:dyDescent="0.15">
      <c r="A11" s="98" t="s">
        <v>326</v>
      </c>
      <c r="B11" s="116"/>
      <c r="C11" s="98" t="s">
        <v>327</v>
      </c>
      <c r="D11" s="214">
        <v>14.87</v>
      </c>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spans="1:251" ht="19.5" customHeight="1" x14ac:dyDescent="0.15">
      <c r="A12" s="98" t="s">
        <v>328</v>
      </c>
      <c r="B12" s="215"/>
      <c r="C12" s="98" t="s">
        <v>329</v>
      </c>
      <c r="D12" s="21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spans="1:251" ht="19.5" customHeight="1" x14ac:dyDescent="0.15">
      <c r="A13" s="98" t="s">
        <v>330</v>
      </c>
      <c r="B13" s="215"/>
      <c r="C13" s="98" t="s">
        <v>331</v>
      </c>
      <c r="D13" s="21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spans="1:251" ht="19.5" customHeight="1" x14ac:dyDescent="0.15">
      <c r="A14" s="98" t="s">
        <v>332</v>
      </c>
      <c r="B14" s="215"/>
      <c r="C14" s="98" t="s">
        <v>333</v>
      </c>
      <c r="D14" s="214">
        <v>446.48</v>
      </c>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spans="1:251" ht="19.5" customHeight="1" x14ac:dyDescent="0.15">
      <c r="A15" s="98" t="s">
        <v>334</v>
      </c>
      <c r="B15" s="116"/>
      <c r="C15" s="98" t="s">
        <v>335</v>
      </c>
      <c r="D15" s="214">
        <v>179.78</v>
      </c>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spans="1:251" ht="19.5" customHeight="1" x14ac:dyDescent="0.15">
      <c r="A16" s="216"/>
      <c r="B16" s="217"/>
      <c r="C16" s="98" t="s">
        <v>336</v>
      </c>
      <c r="D16" s="214">
        <v>111.0</v>
      </c>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spans="1:251" ht="19.5" customHeight="1" x14ac:dyDescent="0.15">
      <c r="A17" s="216"/>
      <c r="B17" s="135"/>
      <c r="C17" s="98" t="s">
        <v>337</v>
      </c>
      <c r="D17" s="214">
        <v>18303.28</v>
      </c>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row>
    <row r="18" spans="1:251" ht="19.5" customHeight="1" x14ac:dyDescent="0.15">
      <c r="A18" s="216"/>
      <c r="B18" s="135"/>
      <c r="C18" s="98" t="s">
        <v>338</v>
      </c>
      <c r="D18" s="214">
        <v>350.0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row>
    <row r="19" spans="1:251" ht="19.5" customHeight="1" x14ac:dyDescent="0.15">
      <c r="A19" s="216"/>
      <c r="B19" s="135"/>
      <c r="C19" s="98" t="s">
        <v>339</v>
      </c>
      <c r="D19" s="21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row>
    <row r="20" spans="1:251" ht="19.5" customHeight="1" x14ac:dyDescent="0.15">
      <c r="A20" s="216"/>
      <c r="B20" s="135"/>
      <c r="C20" s="98" t="s">
        <v>340</v>
      </c>
      <c r="D20" s="21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row>
    <row r="21" spans="1:251" ht="19.5" customHeight="1" x14ac:dyDescent="0.15">
      <c r="A21" s="218"/>
      <c r="B21" s="135"/>
      <c r="C21" s="98" t="s">
        <v>341</v>
      </c>
      <c r="D21" s="21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row>
    <row r="22" spans="1:251" ht="19.5" customHeight="1" x14ac:dyDescent="0.15">
      <c r="A22" s="218"/>
      <c r="B22" s="135"/>
      <c r="C22" s="98" t="s">
        <v>342</v>
      </c>
      <c r="D22" s="21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row>
    <row r="23" spans="1:251" ht="19.5" customHeight="1" x14ac:dyDescent="0.15">
      <c r="A23" s="218"/>
      <c r="B23" s="135"/>
      <c r="C23" s="98" t="s">
        <v>343</v>
      </c>
      <c r="D23" s="21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row>
    <row r="24" spans="1:251" ht="19.5" customHeight="1" x14ac:dyDescent="0.15">
      <c r="A24" s="218"/>
      <c r="B24" s="135"/>
      <c r="C24" s="98" t="s">
        <v>344</v>
      </c>
      <c r="D24" s="21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row>
    <row r="25" spans="1:251" ht="19.5" customHeight="1" x14ac:dyDescent="0.15">
      <c r="A25" s="199"/>
      <c r="B25" s="135"/>
      <c r="C25" s="98" t="s">
        <v>345</v>
      </c>
      <c r="D25" s="214">
        <v>160.48</v>
      </c>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row>
    <row r="26" spans="1:251" ht="19.5" customHeight="1" x14ac:dyDescent="0.15">
      <c r="A26" s="199"/>
      <c r="B26" s="135"/>
      <c r="C26" s="219"/>
      <c r="D26" s="21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row>
    <row r="27" spans="1:251" ht="19.5" customHeight="1" x14ac:dyDescent="0.15">
      <c r="A27" s="199"/>
      <c r="B27" s="135"/>
      <c r="C27" s="220"/>
      <c r="D27" s="221"/>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row>
    <row r="28" spans="1:251" ht="19.5" customHeight="1" x14ac:dyDescent="0.15">
      <c r="A28" s="222" t="s">
        <v>346</v>
      </c>
      <c r="B28" s="223">
        <f>SUM(B7:B15)</f>
        <v>19565.89</v>
      </c>
      <c r="C28" s="224" t="s">
        <v>347</v>
      </c>
      <c r="D28" s="225">
        <f>SUM(D7:D27)</f>
        <v>19565.89</v>
      </c>
      <c r="F28" s="83"/>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row>
    <row r="29" spans="1:251" ht="19.5" customHeight="1" x14ac:dyDescent="0.15">
      <c r="A29" s="98" t="s">
        <v>348</v>
      </c>
      <c r="B29" s="98"/>
      <c r="C29" s="98" t="s">
        <v>349</v>
      </c>
      <c r="D29" s="225"/>
      <c r="E29" s="83"/>
      <c r="F29" s="83"/>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row>
    <row r="30" spans="1:251" ht="19.5" customHeight="1" x14ac:dyDescent="0.15">
      <c r="A30" s="98" t="s">
        <v>350</v>
      </c>
      <c r="B30" s="98"/>
      <c r="C30" s="98"/>
      <c r="D30" s="225"/>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row>
    <row r="31" spans="1:5" ht="19.5" customHeight="1" x14ac:dyDescent="0.15">
      <c r="A31" s="226" t="s">
        <v>351</v>
      </c>
      <c r="B31" s="227">
        <v>19565.89</v>
      </c>
      <c r="C31" s="228" t="s">
        <v>352</v>
      </c>
      <c r="D31" s="225">
        <f>D28+D29</f>
        <v>19565.89</v>
      </c>
      <c r="E31" s="83"/>
    </row>
    <row r="38" spans="1:3" ht="19.5" customHeight="1" x14ac:dyDescent="0.15">
      <c r="C38" s="83"/>
    </row>
  </sheetData>
  <mergeCells count="2">
    <mergeCell ref="A5:B5"/>
    <mergeCell ref="C5:D5"/>
  </mergeCells>
  <phoneticPr fontId="0" type="noConversion"/>
  <printOptions horizontalCentered="1"/>
  <pageMargins left="0.0" right="0.0" top="0.0" bottom="0.0" header="0.49993747801292604" footer="0.49993747801292604"/>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9"/>
  <sheetViews>
    <sheetView showGridLines="0" showZeros="0" zoomScaleNormal="100" topLeftCell="A1" workbookViewId="0">
      <selection activeCell="D14" activeCellId="0" sqref="D14"/>
    </sheetView>
  </sheetViews>
  <sheetFormatPr defaultRowHeight="12.75" customHeight="1" defaultColWidth="6.875" x14ac:dyDescent="0.15"/>
  <cols>
    <col min="1" max="1" width="11.5" customWidth="1" style="83"/>
    <col min="2" max="2" width="25.875" customWidth="1" style="83"/>
    <col min="3" max="3" width="14.125" customWidth="1" style="83"/>
    <col min="4" max="4" width="12.625" customWidth="1" style="83"/>
    <col min="5" max="5" width="15.375" customWidth="1" style="83"/>
    <col min="6" max="7" width="12.625" customWidth="1" style="83"/>
    <col min="8" max="8" width="15.0" customWidth="1" style="83"/>
    <col min="9" max="9" width="9.5" customWidth="1" style="83"/>
    <col min="10" max="10" width="10.5" customWidth="1" style="83"/>
    <col min="11" max="11" width="11.75" customWidth="1" style="83"/>
    <col min="12" max="12" width="12.625" customWidth="1" style="83"/>
    <col min="13" max="13" width="11.625" customWidth="1" style="83"/>
    <col min="14" max="257" width="6.875" style="83"/>
    <col min="258" max="258" width="9.25" customWidth="1" style="83"/>
    <col min="259" max="259" width="44.625" customWidth="1" style="83"/>
    <col min="260" max="269" width="12.625" customWidth="1" style="83"/>
    <col min="270" max="513" width="6.875" style="83"/>
    <col min="514" max="514" width="9.25" customWidth="1" style="83"/>
    <col min="515" max="515" width="44.625" customWidth="1" style="83"/>
    <col min="516" max="525" width="12.625" customWidth="1" style="83"/>
    <col min="526" max="769" width="6.875" style="83"/>
    <col min="770" max="770" width="9.25" customWidth="1" style="83"/>
    <col min="771" max="771" width="44.625" customWidth="1" style="83"/>
    <col min="772" max="781" width="12.625" customWidth="1" style="83"/>
    <col min="782" max="1025" width="6.875" style="83"/>
    <col min="1026" max="1026" width="9.25" customWidth="1" style="83"/>
    <col min="1027" max="1027" width="44.625" customWidth="1" style="83"/>
    <col min="1028" max="1037" width="12.625" customWidth="1" style="83"/>
    <col min="1038" max="1281" width="6.875" style="83"/>
    <col min="1282" max="1282" width="9.25" customWidth="1" style="83"/>
    <col min="1283" max="1283" width="44.625" customWidth="1" style="83"/>
    <col min="1284" max="1293" width="12.625" customWidth="1" style="83"/>
    <col min="1294" max="1537" width="6.875" style="83"/>
    <col min="1538" max="1538" width="9.25" customWidth="1" style="83"/>
    <col min="1539" max="1539" width="44.625" customWidth="1" style="83"/>
    <col min="1540" max="1549" width="12.625" customWidth="1" style="83"/>
    <col min="1550" max="1793" width="6.875" style="83"/>
    <col min="1794" max="1794" width="9.25" customWidth="1" style="83"/>
    <col min="1795" max="1795" width="44.625" customWidth="1" style="83"/>
    <col min="1796" max="1805" width="12.625" customWidth="1" style="83"/>
    <col min="1806" max="2049" width="6.875" style="83"/>
    <col min="2050" max="2050" width="9.25" customWidth="1" style="83"/>
    <col min="2051" max="2051" width="44.625" customWidth="1" style="83"/>
    <col min="2052" max="2061" width="12.625" customWidth="1" style="83"/>
    <col min="2062" max="2305" width="6.875" style="83"/>
    <col min="2306" max="2306" width="9.25" customWidth="1" style="83"/>
    <col min="2307" max="2307" width="44.625" customWidth="1" style="83"/>
    <col min="2308" max="2317" width="12.625" customWidth="1" style="83"/>
    <col min="2318" max="2561" width="6.875" style="83"/>
    <col min="2562" max="2562" width="9.25" customWidth="1" style="83"/>
    <col min="2563" max="2563" width="44.625" customWidth="1" style="83"/>
    <col min="2564" max="2573" width="12.625" customWidth="1" style="83"/>
    <col min="2574" max="2817" width="6.875" style="83"/>
    <col min="2818" max="2818" width="9.25" customWidth="1" style="83"/>
    <col min="2819" max="2819" width="44.625" customWidth="1" style="83"/>
    <col min="2820" max="2829" width="12.625" customWidth="1" style="83"/>
    <col min="2830" max="3073" width="6.875" style="83"/>
    <col min="3074" max="3074" width="9.25" customWidth="1" style="83"/>
    <col min="3075" max="3075" width="44.625" customWidth="1" style="83"/>
    <col min="3076" max="3085" width="12.625" customWidth="1" style="83"/>
    <col min="3086" max="3329" width="6.875" style="83"/>
    <col min="3330" max="3330" width="9.25" customWidth="1" style="83"/>
    <col min="3331" max="3331" width="44.625" customWidth="1" style="83"/>
    <col min="3332" max="3341" width="12.625" customWidth="1" style="83"/>
    <col min="3342" max="3585" width="6.875" style="83"/>
    <col min="3586" max="3586" width="9.25" customWidth="1" style="83"/>
    <col min="3587" max="3587" width="44.625" customWidth="1" style="83"/>
    <col min="3588" max="3597" width="12.625" customWidth="1" style="83"/>
    <col min="3598" max="3841" width="6.875" style="83"/>
    <col min="3842" max="3842" width="9.25" customWidth="1" style="83"/>
    <col min="3843" max="3843" width="44.625" customWidth="1" style="83"/>
    <col min="3844" max="3853" width="12.625" customWidth="1" style="83"/>
    <col min="3854" max="4097" width="6.875" style="83"/>
    <col min="4098" max="4098" width="9.25" customWidth="1" style="83"/>
    <col min="4099" max="4099" width="44.625" customWidth="1" style="83"/>
    <col min="4100" max="4109" width="12.625" customWidth="1" style="83"/>
    <col min="4110" max="4353" width="6.875" style="83"/>
    <col min="4354" max="4354" width="9.25" customWidth="1" style="83"/>
    <col min="4355" max="4355" width="44.625" customWidth="1" style="83"/>
    <col min="4356" max="4365" width="12.625" customWidth="1" style="83"/>
    <col min="4366" max="4609" width="6.875" style="83"/>
    <col min="4610" max="4610" width="9.25" customWidth="1" style="83"/>
    <col min="4611" max="4611" width="44.625" customWidth="1" style="83"/>
    <col min="4612" max="4621" width="12.625" customWidth="1" style="83"/>
    <col min="4622" max="4865" width="6.875" style="83"/>
    <col min="4866" max="4866" width="9.25" customWidth="1" style="83"/>
    <col min="4867" max="4867" width="44.625" customWidth="1" style="83"/>
    <col min="4868" max="4877" width="12.625" customWidth="1" style="83"/>
    <col min="4878" max="5121" width="6.875" style="83"/>
    <col min="5122" max="5122" width="9.25" customWidth="1" style="83"/>
    <col min="5123" max="5123" width="44.625" customWidth="1" style="83"/>
    <col min="5124" max="5133" width="12.625" customWidth="1" style="83"/>
    <col min="5134" max="5377" width="6.875" style="83"/>
    <col min="5378" max="5378" width="9.25" customWidth="1" style="83"/>
    <col min="5379" max="5379" width="44.625" customWidth="1" style="83"/>
    <col min="5380" max="5389" width="12.625" customWidth="1" style="83"/>
    <col min="5390" max="5633" width="6.875" style="83"/>
    <col min="5634" max="5634" width="9.25" customWidth="1" style="83"/>
    <col min="5635" max="5635" width="44.625" customWidth="1" style="83"/>
    <col min="5636" max="5645" width="12.625" customWidth="1" style="83"/>
    <col min="5646" max="5889" width="6.875" style="83"/>
    <col min="5890" max="5890" width="9.25" customWidth="1" style="83"/>
    <col min="5891" max="5891" width="44.625" customWidth="1" style="83"/>
    <col min="5892" max="5901" width="12.625" customWidth="1" style="83"/>
    <col min="5902" max="6145" width="6.875" style="83"/>
    <col min="6146" max="6146" width="9.25" customWidth="1" style="83"/>
    <col min="6147" max="6147" width="44.625" customWidth="1" style="83"/>
    <col min="6148" max="6157" width="12.625" customWidth="1" style="83"/>
    <col min="6158" max="6401" width="6.875" style="83"/>
    <col min="6402" max="6402" width="9.25" customWidth="1" style="83"/>
    <col min="6403" max="6403" width="44.625" customWidth="1" style="83"/>
    <col min="6404" max="6413" width="12.625" customWidth="1" style="83"/>
    <col min="6414" max="6657" width="6.875" style="83"/>
    <col min="6658" max="6658" width="9.25" customWidth="1" style="83"/>
    <col min="6659" max="6659" width="44.625" customWidth="1" style="83"/>
    <col min="6660" max="6669" width="12.625" customWidth="1" style="83"/>
    <col min="6670" max="6913" width="6.875" style="83"/>
    <col min="6914" max="6914" width="9.25" customWidth="1" style="83"/>
    <col min="6915" max="6915" width="44.625" customWidth="1" style="83"/>
    <col min="6916" max="6925" width="12.625" customWidth="1" style="83"/>
    <col min="6926" max="7169" width="6.875" style="83"/>
    <col min="7170" max="7170" width="9.25" customWidth="1" style="83"/>
    <col min="7171" max="7171" width="44.625" customWidth="1" style="83"/>
    <col min="7172" max="7181" width="12.625" customWidth="1" style="83"/>
    <col min="7182" max="7425" width="6.875" style="83"/>
    <col min="7426" max="7426" width="9.25" customWidth="1" style="83"/>
    <col min="7427" max="7427" width="44.625" customWidth="1" style="83"/>
    <col min="7428" max="7437" width="12.625" customWidth="1" style="83"/>
    <col min="7438" max="7681" width="6.875" style="83"/>
    <col min="7682" max="7682" width="9.25" customWidth="1" style="83"/>
    <col min="7683" max="7683" width="44.625" customWidth="1" style="83"/>
    <col min="7684" max="7693" width="12.625" customWidth="1" style="83"/>
    <col min="7694" max="7937" width="6.875" style="83"/>
    <col min="7938" max="7938" width="9.25" customWidth="1" style="83"/>
    <col min="7939" max="7939" width="44.625" customWidth="1" style="83"/>
    <col min="7940" max="7949" width="12.625" customWidth="1" style="83"/>
    <col min="7950" max="8193" width="6.875" style="83"/>
    <col min="8194" max="8194" width="9.25" customWidth="1" style="83"/>
    <col min="8195" max="8195" width="44.625" customWidth="1" style="83"/>
    <col min="8196" max="8205" width="12.625" customWidth="1" style="83"/>
    <col min="8206" max="8449" width="6.875" style="83"/>
    <col min="8450" max="8450" width="9.25" customWidth="1" style="83"/>
    <col min="8451" max="8451" width="44.625" customWidth="1" style="83"/>
    <col min="8452" max="8461" width="12.625" customWidth="1" style="83"/>
    <col min="8462" max="8705" width="6.875" style="83"/>
    <col min="8706" max="8706" width="9.25" customWidth="1" style="83"/>
    <col min="8707" max="8707" width="44.625" customWidth="1" style="83"/>
    <col min="8708" max="8717" width="12.625" customWidth="1" style="83"/>
    <col min="8718" max="8961" width="6.875" style="83"/>
    <col min="8962" max="8962" width="9.25" customWidth="1" style="83"/>
    <col min="8963" max="8963" width="44.625" customWidth="1" style="83"/>
    <col min="8964" max="8973" width="12.625" customWidth="1" style="83"/>
    <col min="8974" max="9217" width="6.875" style="83"/>
    <col min="9218" max="9218" width="9.25" customWidth="1" style="83"/>
    <col min="9219" max="9219" width="44.625" customWidth="1" style="83"/>
    <col min="9220" max="9229" width="12.625" customWidth="1" style="83"/>
    <col min="9230" max="9473" width="6.875" style="83"/>
    <col min="9474" max="9474" width="9.25" customWidth="1" style="83"/>
    <col min="9475" max="9475" width="44.625" customWidth="1" style="83"/>
    <col min="9476" max="9485" width="12.625" customWidth="1" style="83"/>
    <col min="9486" max="9729" width="6.875" style="83"/>
    <col min="9730" max="9730" width="9.25" customWidth="1" style="83"/>
    <col min="9731" max="9731" width="44.625" customWidth="1" style="83"/>
    <col min="9732" max="9741" width="12.625" customWidth="1" style="83"/>
    <col min="9742" max="9985" width="6.875" style="83"/>
    <col min="9986" max="9986" width="9.25" customWidth="1" style="83"/>
    <col min="9987" max="9987" width="44.625" customWidth="1" style="83"/>
    <col min="9988" max="9997" width="12.625" customWidth="1" style="83"/>
    <col min="9998" max="10241" width="6.875" style="83"/>
    <col min="10242" max="10242" width="9.25" customWidth="1" style="83"/>
    <col min="10243" max="10243" width="44.625" customWidth="1" style="83"/>
    <col min="10244" max="10253" width="12.625" customWidth="1" style="83"/>
    <col min="10254" max="10497" width="6.875" style="83"/>
    <col min="10498" max="10498" width="9.25" customWidth="1" style="83"/>
    <col min="10499" max="10499" width="44.625" customWidth="1" style="83"/>
    <col min="10500" max="10509" width="12.625" customWidth="1" style="83"/>
    <col min="10510" max="10753" width="6.875" style="83"/>
    <col min="10754" max="10754" width="9.25" customWidth="1" style="83"/>
    <col min="10755" max="10755" width="44.625" customWidth="1" style="83"/>
    <col min="10756" max="10765" width="12.625" customWidth="1" style="83"/>
    <col min="10766" max="11009" width="6.875" style="83"/>
    <col min="11010" max="11010" width="9.25" customWidth="1" style="83"/>
    <col min="11011" max="11011" width="44.625" customWidth="1" style="83"/>
    <col min="11012" max="11021" width="12.625" customWidth="1" style="83"/>
    <col min="11022" max="11265" width="6.875" style="83"/>
    <col min="11266" max="11266" width="9.25" customWidth="1" style="83"/>
    <col min="11267" max="11267" width="44.625" customWidth="1" style="83"/>
    <col min="11268" max="11277" width="12.625" customWidth="1" style="83"/>
    <col min="11278" max="11521" width="6.875" style="83"/>
    <col min="11522" max="11522" width="9.25" customWidth="1" style="83"/>
    <col min="11523" max="11523" width="44.625" customWidth="1" style="83"/>
    <col min="11524" max="11533" width="12.625" customWidth="1" style="83"/>
    <col min="11534" max="11777" width="6.875" style="83"/>
    <col min="11778" max="11778" width="9.25" customWidth="1" style="83"/>
    <col min="11779" max="11779" width="44.625" customWidth="1" style="83"/>
    <col min="11780" max="11789" width="12.625" customWidth="1" style="83"/>
    <col min="11790" max="12033" width="6.875" style="83"/>
    <col min="12034" max="12034" width="9.25" customWidth="1" style="83"/>
    <col min="12035" max="12035" width="44.625" customWidth="1" style="83"/>
    <col min="12036" max="12045" width="12.625" customWidth="1" style="83"/>
    <col min="12046" max="12289" width="6.875" style="83"/>
    <col min="12290" max="12290" width="9.25" customWidth="1" style="83"/>
    <col min="12291" max="12291" width="44.625" customWidth="1" style="83"/>
    <col min="12292" max="12301" width="12.625" customWidth="1" style="83"/>
    <col min="12302" max="12545" width="6.875" style="83"/>
    <col min="12546" max="12546" width="9.25" customWidth="1" style="83"/>
    <col min="12547" max="12547" width="44.625" customWidth="1" style="83"/>
    <col min="12548" max="12557" width="12.625" customWidth="1" style="83"/>
    <col min="12558" max="12801" width="6.875" style="83"/>
    <col min="12802" max="12802" width="9.25" customWidth="1" style="83"/>
    <col min="12803" max="12803" width="44.625" customWidth="1" style="83"/>
    <col min="12804" max="12813" width="12.625" customWidth="1" style="83"/>
    <col min="12814" max="13057" width="6.875" style="83"/>
    <col min="13058" max="13058" width="9.25" customWidth="1" style="83"/>
    <col min="13059" max="13059" width="44.625" customWidth="1" style="83"/>
    <col min="13060" max="13069" width="12.625" customWidth="1" style="83"/>
    <col min="13070" max="13313" width="6.875" style="83"/>
    <col min="13314" max="13314" width="9.25" customWidth="1" style="83"/>
    <col min="13315" max="13315" width="44.625" customWidth="1" style="83"/>
    <col min="13316" max="13325" width="12.625" customWidth="1" style="83"/>
    <col min="13326" max="13569" width="6.875" style="83"/>
    <col min="13570" max="13570" width="9.25" customWidth="1" style="83"/>
    <col min="13571" max="13571" width="44.625" customWidth="1" style="83"/>
    <col min="13572" max="13581" width="12.625" customWidth="1" style="83"/>
    <col min="13582" max="13825" width="6.875" style="83"/>
    <col min="13826" max="13826" width="9.25" customWidth="1" style="83"/>
    <col min="13827" max="13827" width="44.625" customWidth="1" style="83"/>
    <col min="13828" max="13837" width="12.625" customWidth="1" style="83"/>
    <col min="13838" max="14081" width="6.875" style="83"/>
    <col min="14082" max="14082" width="9.25" customWidth="1" style="83"/>
    <col min="14083" max="14083" width="44.625" customWidth="1" style="83"/>
    <col min="14084" max="14093" width="12.625" customWidth="1" style="83"/>
    <col min="14094" max="14337" width="6.875" style="83"/>
    <col min="14338" max="14338" width="9.25" customWidth="1" style="83"/>
    <col min="14339" max="14339" width="44.625" customWidth="1" style="83"/>
    <col min="14340" max="14349" width="12.625" customWidth="1" style="83"/>
    <col min="14350" max="14593" width="6.875" style="83"/>
    <col min="14594" max="14594" width="9.25" customWidth="1" style="83"/>
    <col min="14595" max="14595" width="44.625" customWidth="1" style="83"/>
    <col min="14596" max="14605" width="12.625" customWidth="1" style="83"/>
    <col min="14606" max="14849" width="6.875" style="83"/>
    <col min="14850" max="14850" width="9.25" customWidth="1" style="83"/>
    <col min="14851" max="14851" width="44.625" customWidth="1" style="83"/>
    <col min="14852" max="14861" width="12.625" customWidth="1" style="83"/>
    <col min="14862" max="15105" width="6.875" style="83"/>
    <col min="15106" max="15106" width="9.25" customWidth="1" style="83"/>
    <col min="15107" max="15107" width="44.625" customWidth="1" style="83"/>
    <col min="15108" max="15117" width="12.625" customWidth="1" style="83"/>
    <col min="15118" max="15361" width="6.875" style="83"/>
    <col min="15362" max="15362" width="9.25" customWidth="1" style="83"/>
    <col min="15363" max="15363" width="44.625" customWidth="1" style="83"/>
    <col min="15364" max="15373" width="12.625" customWidth="1" style="83"/>
    <col min="15374" max="15617" width="6.875" style="83"/>
    <col min="15618" max="15618" width="9.25" customWidth="1" style="83"/>
    <col min="15619" max="15619" width="44.625" customWidth="1" style="83"/>
    <col min="15620" max="15629" width="12.625" customWidth="1" style="83"/>
    <col min="15630" max="15873" width="6.875" style="83"/>
    <col min="15874" max="15874" width="9.25" customWidth="1" style="83"/>
    <col min="15875" max="15875" width="44.625" customWidth="1" style="83"/>
    <col min="15876" max="15885" width="12.625" customWidth="1" style="83"/>
    <col min="15886" max="16129" width="6.875" style="83"/>
    <col min="16130" max="16130" width="9.25" customWidth="1" style="83"/>
    <col min="16131" max="16131" width="44.625" customWidth="1" style="83"/>
    <col min="16132" max="16141" width="12.625" customWidth="1" style="83"/>
    <col min="16142" max="16384" width="6.875" style="83"/>
  </cols>
  <sheetData>
    <row r="1" spans="1:1" ht="20.1" customHeight="1" x14ac:dyDescent="0.15">
      <c r="A1" s="84" t="s">
        <v>353</v>
      </c>
    </row>
    <row r="2" spans="1:13" s="122" customFormat="1" ht="43.5" customHeight="1" x14ac:dyDescent="0.15">
      <c r="A2" s="125" t="s">
        <v>354</v>
      </c>
      <c r="B2" s="125"/>
      <c r="C2" s="125"/>
      <c r="D2" s="125"/>
      <c r="E2" s="125"/>
      <c r="F2" s="125"/>
      <c r="G2" s="125"/>
      <c r="H2" s="125"/>
      <c r="I2" s="125"/>
      <c r="J2" s="125"/>
      <c r="K2" s="125"/>
      <c r="L2" s="125"/>
      <c r="M2" s="125"/>
    </row>
    <row r="3" spans="1:13" ht="20.1" customHeight="1" x14ac:dyDescent="0.15">
      <c r="A3" s="189"/>
      <c r="B3" s="189"/>
      <c r="C3" s="189"/>
      <c r="D3" s="189"/>
      <c r="E3" s="189"/>
      <c r="F3" s="189"/>
      <c r="G3" s="189"/>
      <c r="H3" s="189"/>
      <c r="I3" s="189"/>
      <c r="J3" s="189"/>
      <c r="K3" s="189"/>
      <c r="L3" s="189"/>
      <c r="M3" s="189"/>
    </row>
    <row r="4" spans="1:13" ht="20.1" customHeight="1" x14ac:dyDescent="0.15">
      <c r="A4" s="190"/>
      <c r="B4" s="190"/>
      <c r="C4" s="190"/>
      <c r="D4" s="190"/>
      <c r="E4" s="190"/>
      <c r="F4" s="190"/>
      <c r="G4" s="190"/>
      <c r="H4" s="190"/>
      <c r="I4" s="190"/>
      <c r="J4" s="190"/>
      <c r="K4" s="190"/>
      <c r="L4" s="190"/>
      <c r="M4" s="190" t="s">
        <v>313</v>
      </c>
    </row>
    <row r="5" spans="1:13" ht="49.95" customHeight="1" x14ac:dyDescent="0.15">
      <c r="A5" s="290" t="s">
        <v>355</v>
      </c>
      <c r="B5" s="290"/>
      <c r="C5" s="292" t="s">
        <v>356</v>
      </c>
      <c r="D5" s="293" t="s">
        <v>350</v>
      </c>
      <c r="E5" s="293" t="s">
        <v>357</v>
      </c>
      <c r="F5" s="293" t="s">
        <v>358</v>
      </c>
      <c r="G5" s="293" t="s">
        <v>359</v>
      </c>
      <c r="H5" s="293" t="s">
        <v>360</v>
      </c>
      <c r="I5" s="293" t="s">
        <v>361</v>
      </c>
      <c r="J5" s="291" t="s">
        <v>362</v>
      </c>
      <c r="K5" s="291" t="s">
        <v>363</v>
      </c>
      <c r="L5" s="293" t="s">
        <v>364</v>
      </c>
      <c r="M5" s="293" t="s">
        <v>365</v>
      </c>
    </row>
    <row r="6" spans="1:13" ht="49.95" customHeight="1" x14ac:dyDescent="0.15">
      <c r="A6" s="181" t="s">
        <v>366</v>
      </c>
      <c r="B6" s="181" t="s">
        <v>367</v>
      </c>
      <c r="C6" s="291"/>
      <c r="D6" s="291"/>
      <c r="E6" s="291"/>
      <c r="F6" s="291"/>
      <c r="G6" s="291"/>
      <c r="H6" s="291"/>
      <c r="I6" s="291"/>
      <c r="J6" s="294"/>
      <c r="K6" s="294"/>
      <c r="L6" s="291"/>
      <c r="M6" s="293"/>
    </row>
    <row r="7" spans="1:13" ht="49.95" customHeight="1" x14ac:dyDescent="0.15">
      <c r="A7" s="290" t="s">
        <v>356</v>
      </c>
      <c r="B7" s="290"/>
      <c r="C7" s="192">
        <f>E7+F7</f>
        <v>19565.89</v>
      </c>
      <c r="D7" s="193"/>
      <c r="E7" s="194">
        <f>E8+E11+E16+E22+E25+E34+E37</f>
        <v>19215.89</v>
      </c>
      <c r="F7" s="194">
        <f>F8+F11+F16+F22+F25+F34+F37</f>
        <v>350</v>
      </c>
      <c r="G7" s="72"/>
      <c r="H7" s="72"/>
      <c r="I7" s="72"/>
      <c r="J7" s="72"/>
      <c r="K7" s="72"/>
      <c r="L7" s="72"/>
      <c r="M7" s="72"/>
    </row>
    <row r="8" spans="1:13" ht="22.95" customHeight="1" x14ac:dyDescent="0.15">
      <c r="A8" s="98" t="s">
        <v>368</v>
      </c>
      <c r="B8" s="98" t="s">
        <v>369</v>
      </c>
      <c r="C8" s="192">
        <f>E8+F8</f>
        <v>14.87</v>
      </c>
      <c r="D8" s="195"/>
      <c r="E8" s="196">
        <v>14.87</v>
      </c>
      <c r="F8" s="116"/>
      <c r="G8" s="196"/>
      <c r="H8" s="197"/>
      <c r="I8" s="202"/>
      <c r="J8" s="116"/>
      <c r="K8" s="116"/>
      <c r="L8" s="116"/>
      <c r="M8" s="116"/>
    </row>
    <row r="9" spans="1:13" ht="20.1" customHeight="1" x14ac:dyDescent="0.15">
      <c r="A9" s="98" t="s">
        <v>370</v>
      </c>
      <c r="B9" s="98" t="s">
        <v>371</v>
      </c>
      <c r="C9" s="192">
        <f>E9+F9</f>
        <v>14.87</v>
      </c>
      <c r="D9" s="187"/>
      <c r="E9" s="198">
        <v>14.87</v>
      </c>
      <c r="F9" s="199"/>
      <c r="G9" s="187"/>
      <c r="H9" s="187"/>
      <c r="I9" s="187"/>
      <c r="J9" s="187"/>
      <c r="K9" s="187"/>
      <c r="L9" s="187"/>
      <c r="M9" s="187"/>
    </row>
    <row r="10" spans="1:13" ht="20.1" customHeight="1" x14ac:dyDescent="0.15">
      <c r="A10" s="98" t="s">
        <v>372</v>
      </c>
      <c r="B10" s="98" t="s">
        <v>373</v>
      </c>
      <c r="C10" s="192">
        <f>E10+F10</f>
        <v>14.87</v>
      </c>
      <c r="D10" s="187"/>
      <c r="E10" s="199">
        <v>14.87</v>
      </c>
      <c r="F10" s="199"/>
      <c r="G10" s="187"/>
      <c r="H10" s="187"/>
      <c r="I10" s="187"/>
      <c r="J10" s="187"/>
      <c r="K10" s="187"/>
      <c r="L10" s="187"/>
      <c r="M10" s="187"/>
    </row>
    <row r="11" spans="1:13" ht="20.1" customHeight="1" x14ac:dyDescent="0.15">
      <c r="A11" s="98" t="s">
        <v>374</v>
      </c>
      <c r="B11" s="236" t="s">
        <v>375</v>
      </c>
      <c r="C11" s="192">
        <f>E11+F11</f>
        <v>446.48</v>
      </c>
      <c r="D11" s="187"/>
      <c r="E11" s="199">
        <v>446.48</v>
      </c>
      <c r="F11" s="199"/>
      <c r="G11" s="187"/>
      <c r="H11" s="187"/>
      <c r="I11" s="187"/>
      <c r="J11" s="187"/>
      <c r="K11" s="187"/>
      <c r="L11" s="187"/>
      <c r="M11" s="187"/>
    </row>
    <row r="12" spans="1:13" ht="20.1" customHeight="1" x14ac:dyDescent="0.15">
      <c r="A12" s="98" t="s">
        <v>376</v>
      </c>
      <c r="B12" s="98" t="s">
        <v>377</v>
      </c>
      <c r="C12" s="192">
        <f>E12+F12</f>
        <v>446.48</v>
      </c>
      <c r="D12" s="187"/>
      <c r="E12" s="199">
        <v>446.48</v>
      </c>
      <c r="F12" s="199"/>
      <c r="G12" s="187"/>
      <c r="H12" s="187"/>
      <c r="I12" s="187"/>
      <c r="J12" s="187"/>
      <c r="K12" s="187"/>
      <c r="L12" s="187"/>
      <c r="M12" s="187"/>
    </row>
    <row r="13" spans="1:13" ht="20.1" customHeight="1" x14ac:dyDescent="0.15">
      <c r="A13" s="98" t="s">
        <v>378</v>
      </c>
      <c r="B13" s="98" t="s">
        <v>379</v>
      </c>
      <c r="C13" s="192">
        <f>E13+F13</f>
        <v>196.68</v>
      </c>
      <c r="D13" s="187"/>
      <c r="E13" s="199">
        <v>196.68</v>
      </c>
      <c r="F13" s="199"/>
      <c r="G13" s="187"/>
      <c r="H13" s="187"/>
      <c r="I13" s="187"/>
      <c r="J13" s="187"/>
      <c r="K13" s="187"/>
      <c r="L13" s="187"/>
      <c r="M13" s="187"/>
    </row>
    <row r="14" spans="1:13" ht="20.1" customHeight="1" x14ac:dyDescent="0.15">
      <c r="A14" s="98" t="s">
        <v>380</v>
      </c>
      <c r="B14" s="98" t="s">
        <v>381</v>
      </c>
      <c r="C14" s="192">
        <f>E14+F14</f>
        <v>98.34</v>
      </c>
      <c r="D14" s="187"/>
      <c r="E14" s="199">
        <v>98.34</v>
      </c>
      <c r="F14" s="199"/>
      <c r="G14" s="187"/>
      <c r="H14" s="187"/>
      <c r="I14" s="187"/>
      <c r="J14" s="187"/>
      <c r="K14" s="187"/>
      <c r="L14" s="187"/>
      <c r="M14" s="187"/>
    </row>
    <row r="15" spans="1:13" ht="20.1" customHeight="1" x14ac:dyDescent="0.15">
      <c r="A15" s="98" t="s">
        <v>382</v>
      </c>
      <c r="B15" s="236" t="s">
        <v>383</v>
      </c>
      <c r="C15" s="192">
        <f>E15+F15</f>
        <v>151.46</v>
      </c>
      <c r="D15" s="187"/>
      <c r="E15" s="199">
        <v>151.46</v>
      </c>
      <c r="F15" s="199"/>
      <c r="G15" s="187"/>
      <c r="H15" s="187"/>
      <c r="I15" s="187"/>
      <c r="J15" s="187"/>
      <c r="K15" s="187"/>
      <c r="L15" s="187"/>
      <c r="M15" s="187"/>
    </row>
    <row r="16" spans="1:13" ht="22.95" customHeight="1" x14ac:dyDescent="0.15">
      <c r="A16" s="98" t="s">
        <v>384</v>
      </c>
      <c r="B16" s="98" t="s">
        <v>385</v>
      </c>
      <c r="C16" s="192">
        <f>E16+F16</f>
        <v>179.78</v>
      </c>
      <c r="D16" s="195"/>
      <c r="E16" s="196">
        <v>179.78</v>
      </c>
      <c r="F16" s="116"/>
      <c r="G16" s="196"/>
      <c r="H16" s="197"/>
      <c r="I16" s="202"/>
      <c r="J16" s="116"/>
      <c r="K16" s="116"/>
      <c r="L16" s="116"/>
      <c r="M16" s="116"/>
    </row>
    <row r="17" spans="1:13" ht="20.1" customHeight="1" x14ac:dyDescent="0.15">
      <c r="A17" s="98" t="s">
        <v>386</v>
      </c>
      <c r="B17" s="98" t="s">
        <v>387</v>
      </c>
      <c r="C17" s="192">
        <f>E17+F17</f>
        <v>179.78</v>
      </c>
      <c r="D17" s="187"/>
      <c r="E17" s="199">
        <v>179.78</v>
      </c>
      <c r="F17" s="199"/>
      <c r="G17" s="187"/>
      <c r="H17" s="187"/>
      <c r="I17" s="187"/>
      <c r="J17" s="187"/>
      <c r="K17" s="187"/>
      <c r="L17" s="187"/>
      <c r="M17" s="187"/>
    </row>
    <row r="18" spans="1:13" ht="20.1" customHeight="1" x14ac:dyDescent="0.15">
      <c r="A18" s="98" t="s">
        <v>388</v>
      </c>
      <c r="B18" s="98" t="s">
        <v>389</v>
      </c>
      <c r="C18" s="192">
        <f>E18+F18</f>
        <v>70.44</v>
      </c>
      <c r="D18" s="187"/>
      <c r="E18" s="198">
        <v>70.44</v>
      </c>
      <c r="F18" s="199"/>
      <c r="G18" s="187"/>
      <c r="H18" s="187"/>
      <c r="I18" s="187"/>
      <c r="J18" s="187"/>
      <c r="K18" s="187"/>
      <c r="L18" s="187"/>
      <c r="M18" s="187"/>
    </row>
    <row r="19" spans="1:13" ht="20.1" customHeight="1" x14ac:dyDescent="0.15">
      <c r="A19" s="98" t="s">
        <v>390</v>
      </c>
      <c r="B19" s="98" t="s">
        <v>391</v>
      </c>
      <c r="C19" s="192">
        <f>E19+F19</f>
        <v>52.48</v>
      </c>
      <c r="D19" s="187"/>
      <c r="E19" s="199">
        <v>52.48</v>
      </c>
      <c r="F19" s="199"/>
      <c r="G19" s="187"/>
      <c r="H19" s="187"/>
      <c r="I19" s="187"/>
      <c r="J19" s="187"/>
      <c r="K19" s="187"/>
      <c r="L19" s="187"/>
      <c r="M19" s="187"/>
    </row>
    <row r="20" spans="1:13" ht="20.1" customHeight="1" x14ac:dyDescent="0.15">
      <c r="A20" s="98" t="s">
        <v>392</v>
      </c>
      <c r="B20" s="98" t="s">
        <v>393</v>
      </c>
      <c r="C20" s="192">
        <f>E20+F20</f>
        <v>17</v>
      </c>
      <c r="D20" s="187"/>
      <c r="E20" s="196">
        <v>17.0</v>
      </c>
      <c r="F20" s="199"/>
      <c r="G20" s="187"/>
      <c r="H20" s="187"/>
      <c r="I20" s="187"/>
      <c r="J20" s="187"/>
      <c r="K20" s="187"/>
      <c r="L20" s="187"/>
      <c r="M20" s="187"/>
    </row>
    <row r="21" spans="1:13" ht="20.1" customHeight="1" x14ac:dyDescent="0.15">
      <c r="A21" s="98" t="s">
        <v>394</v>
      </c>
      <c r="B21" s="98" t="s">
        <v>395</v>
      </c>
      <c r="C21" s="192">
        <f>E21+F21</f>
        <v>39.86</v>
      </c>
      <c r="D21" s="187"/>
      <c r="E21" s="199">
        <v>39.86</v>
      </c>
      <c r="F21" s="199"/>
      <c r="G21" s="187"/>
      <c r="H21" s="187"/>
      <c r="I21" s="187"/>
      <c r="J21" s="187"/>
      <c r="K21" s="187"/>
      <c r="L21" s="187"/>
      <c r="M21" s="187"/>
    </row>
    <row r="22" spans="1:13" ht="22.95" customHeight="1" x14ac:dyDescent="0.15">
      <c r="A22" s="98" t="s">
        <v>396</v>
      </c>
      <c r="B22" s="98" t="s">
        <v>397</v>
      </c>
      <c r="C22" s="192">
        <f>E22+F22</f>
        <v>111</v>
      </c>
      <c r="D22" s="195"/>
      <c r="E22" s="196">
        <v>111.0</v>
      </c>
      <c r="F22" s="116"/>
      <c r="G22" s="196"/>
      <c r="H22" s="197"/>
      <c r="I22" s="202"/>
      <c r="J22" s="116"/>
      <c r="K22" s="116"/>
      <c r="L22" s="116"/>
      <c r="M22" s="116"/>
    </row>
    <row r="23" spans="1:13" ht="20.1" customHeight="1" x14ac:dyDescent="0.15">
      <c r="A23" s="98" t="s">
        <v>398</v>
      </c>
      <c r="B23" s="98" t="s">
        <v>399</v>
      </c>
      <c r="C23" s="192">
        <f>E23+F23</f>
        <v>111</v>
      </c>
      <c r="D23" s="187"/>
      <c r="E23" s="196">
        <v>111.0</v>
      </c>
      <c r="F23" s="199"/>
      <c r="G23" s="187"/>
      <c r="H23" s="187"/>
      <c r="I23" s="187"/>
      <c r="J23" s="187"/>
      <c r="K23" s="187"/>
      <c r="L23" s="187"/>
      <c r="M23" s="187"/>
    </row>
    <row r="24" spans="1:13" ht="20.1" customHeight="1" x14ac:dyDescent="0.15">
      <c r="A24" s="98" t="s">
        <v>400</v>
      </c>
      <c r="B24" s="98" t="s">
        <v>401</v>
      </c>
      <c r="C24" s="192">
        <f>E24+F24</f>
        <v>111</v>
      </c>
      <c r="D24" s="187"/>
      <c r="E24" s="196">
        <v>111.0</v>
      </c>
      <c r="F24" s="199"/>
      <c r="G24" s="187"/>
      <c r="H24" s="187"/>
      <c r="I24" s="187"/>
      <c r="J24" s="187"/>
      <c r="K24" s="187"/>
      <c r="L24" s="187"/>
      <c r="M24" s="187"/>
    </row>
    <row r="25" spans="1:13" ht="22.95" customHeight="1" x14ac:dyDescent="0.15">
      <c r="A25" s="98" t="s">
        <v>402</v>
      </c>
      <c r="B25" s="98" t="s">
        <v>403</v>
      </c>
      <c r="C25" s="192">
        <f>E25+F25</f>
        <v>18303.28</v>
      </c>
      <c r="D25" s="195"/>
      <c r="E25" s="196">
        <v>18303.28</v>
      </c>
      <c r="F25" s="116"/>
      <c r="G25" s="196"/>
      <c r="H25" s="197"/>
      <c r="I25" s="202"/>
      <c r="J25" s="116"/>
      <c r="K25" s="116"/>
      <c r="L25" s="116"/>
      <c r="M25" s="116"/>
    </row>
    <row r="26" spans="1:13" ht="20.1" customHeight="1" x14ac:dyDescent="0.15">
      <c r="A26" s="98" t="s">
        <v>404</v>
      </c>
      <c r="B26" s="98" t="s">
        <v>405</v>
      </c>
      <c r="C26" s="192">
        <f>E26+F26</f>
        <v>1704.79</v>
      </c>
      <c r="D26" s="187"/>
      <c r="E26" s="199">
        <v>1704.79</v>
      </c>
      <c r="F26" s="199"/>
      <c r="G26" s="187"/>
      <c r="H26" s="187"/>
      <c r="I26" s="187"/>
      <c r="J26" s="187"/>
      <c r="K26" s="187"/>
      <c r="L26" s="187"/>
      <c r="M26" s="187"/>
    </row>
    <row r="27" spans="1:13" ht="20.1" customHeight="1" x14ac:dyDescent="0.15">
      <c r="A27" s="98" t="s">
        <v>406</v>
      </c>
      <c r="B27" s="98" t="s">
        <v>407</v>
      </c>
      <c r="C27" s="192">
        <f>E27+F27</f>
        <v>1068.28</v>
      </c>
      <c r="D27" s="187"/>
      <c r="E27" s="199">
        <v>1068.28</v>
      </c>
      <c r="F27" s="199"/>
      <c r="G27" s="187"/>
      <c r="H27" s="187"/>
      <c r="I27" s="187"/>
      <c r="J27" s="187"/>
      <c r="K27" s="187"/>
      <c r="L27" s="187"/>
      <c r="M27" s="187"/>
    </row>
    <row r="28" spans="1:13" ht="20.1" customHeight="1" x14ac:dyDescent="0.15">
      <c r="A28" s="98" t="s">
        <v>408</v>
      </c>
      <c r="B28" s="98" t="s">
        <v>409</v>
      </c>
      <c r="C28" s="192">
        <f>E28+F28</f>
        <v>315.06</v>
      </c>
      <c r="D28" s="187"/>
      <c r="E28" s="199">
        <v>315.06</v>
      </c>
      <c r="F28" s="199"/>
      <c r="G28" s="187"/>
      <c r="H28" s="187"/>
      <c r="I28" s="187"/>
      <c r="J28" s="187"/>
      <c r="K28" s="187"/>
      <c r="L28" s="187"/>
      <c r="M28" s="187"/>
    </row>
    <row r="29" spans="1:13" ht="20.1" customHeight="1" x14ac:dyDescent="0.15">
      <c r="A29" s="98" t="s">
        <v>410</v>
      </c>
      <c r="B29" s="98" t="s">
        <v>411</v>
      </c>
      <c r="C29" s="192">
        <f>E29+F29</f>
        <v>321.45</v>
      </c>
      <c r="D29" s="187"/>
      <c r="E29" s="199">
        <v>321.45</v>
      </c>
      <c r="F29" s="199"/>
      <c r="G29" s="187"/>
      <c r="H29" s="187"/>
      <c r="I29" s="187"/>
      <c r="J29" s="187"/>
      <c r="K29" s="187"/>
      <c r="L29" s="187"/>
      <c r="M29" s="187"/>
    </row>
    <row r="30" spans="1:13" ht="22.95" customHeight="1" x14ac:dyDescent="0.15">
      <c r="A30" s="98" t="s">
        <v>412</v>
      </c>
      <c r="B30" s="98" t="s">
        <v>413</v>
      </c>
      <c r="C30" s="192">
        <f>E30+F30</f>
        <v>4376.28</v>
      </c>
      <c r="D30" s="195"/>
      <c r="E30" s="196">
        <v>4376.28</v>
      </c>
      <c r="F30" s="116"/>
      <c r="G30" s="196"/>
      <c r="H30" s="197"/>
      <c r="I30" s="202"/>
      <c r="J30" s="116"/>
      <c r="K30" s="116"/>
      <c r="L30" s="116"/>
      <c r="M30" s="116"/>
    </row>
    <row r="31" spans="1:13" ht="20.1" customHeight="1" x14ac:dyDescent="0.15">
      <c r="A31" s="98" t="s">
        <v>414</v>
      </c>
      <c r="B31" s="98" t="s">
        <v>415</v>
      </c>
      <c r="C31" s="192">
        <f>E31+F31</f>
        <v>4376.28</v>
      </c>
      <c r="D31" s="187"/>
      <c r="E31" s="199">
        <v>4376.28</v>
      </c>
      <c r="F31" s="199"/>
      <c r="G31" s="187"/>
      <c r="H31" s="187"/>
      <c r="I31" s="187"/>
      <c r="J31" s="187"/>
      <c r="K31" s="187"/>
      <c r="L31" s="187"/>
      <c r="M31" s="187"/>
    </row>
    <row r="32" spans="1:13" ht="22.95" customHeight="1" x14ac:dyDescent="0.15">
      <c r="A32" s="98" t="s">
        <v>416</v>
      </c>
      <c r="B32" s="98" t="s">
        <v>417</v>
      </c>
      <c r="C32" s="192">
        <f>E32+F32</f>
        <v>12222.22</v>
      </c>
      <c r="D32" s="195"/>
      <c r="E32" s="196">
        <v>12222.22</v>
      </c>
      <c r="F32" s="116"/>
      <c r="G32" s="196"/>
      <c r="H32" s="197"/>
      <c r="I32" s="202"/>
      <c r="J32" s="116"/>
      <c r="K32" s="116"/>
      <c r="L32" s="116"/>
      <c r="M32" s="116"/>
    </row>
    <row r="33" spans="1:13" ht="20.1" customHeight="1" x14ac:dyDescent="0.15">
      <c r="A33" s="98" t="s">
        <v>418</v>
      </c>
      <c r="B33" s="98" t="s">
        <v>419</v>
      </c>
      <c r="C33" s="192">
        <f>E33+F33</f>
        <v>12222.22</v>
      </c>
      <c r="D33" s="187"/>
      <c r="E33" s="199">
        <v>12222.22</v>
      </c>
      <c r="F33" s="199"/>
      <c r="G33" s="187"/>
      <c r="H33" s="187"/>
      <c r="I33" s="187"/>
      <c r="J33" s="187"/>
      <c r="K33" s="187"/>
      <c r="L33" s="187"/>
      <c r="M33" s="187"/>
    </row>
    <row r="34" spans="1:13" ht="22.95" customHeight="1" x14ac:dyDescent="0.15">
      <c r="A34" s="98">
        <v>213.0</v>
      </c>
      <c r="B34" s="98" t="s">
        <v>420</v>
      </c>
      <c r="C34" s="192">
        <f>E34+F34</f>
        <v>350</v>
      </c>
      <c r="D34" s="195"/>
      <c r="E34" s="196"/>
      <c r="F34" s="116">
        <v>350.0</v>
      </c>
      <c r="G34" s="196"/>
      <c r="H34" s="197"/>
      <c r="I34" s="202"/>
      <c r="J34" s="116"/>
      <c r="K34" s="116"/>
      <c r="L34" s="116"/>
      <c r="M34" s="116"/>
    </row>
    <row r="35" spans="1:13" ht="20.1" customHeight="1" x14ac:dyDescent="0.15">
      <c r="A35" s="200" t="s">
        <v>421</v>
      </c>
      <c r="B35" s="98" t="s">
        <v>422</v>
      </c>
      <c r="C35" s="192">
        <f>E35+F35</f>
        <v>350</v>
      </c>
      <c r="D35" s="187"/>
      <c r="E35" s="199"/>
      <c r="F35" s="116">
        <v>350.0</v>
      </c>
      <c r="G35" s="187"/>
      <c r="H35" s="187"/>
      <c r="I35" s="187"/>
      <c r="J35" s="187"/>
      <c r="K35" s="187"/>
      <c r="L35" s="187"/>
      <c r="M35" s="187"/>
    </row>
    <row r="36" spans="1:13" ht="20.1" customHeight="1" x14ac:dyDescent="0.15">
      <c r="A36" s="200" t="s">
        <v>423</v>
      </c>
      <c r="B36" s="98" t="s">
        <v>424</v>
      </c>
      <c r="C36" s="192">
        <f>E36+F36</f>
        <v>350</v>
      </c>
      <c r="D36" s="187"/>
      <c r="E36" s="199"/>
      <c r="F36" s="116">
        <v>350.0</v>
      </c>
      <c r="G36" s="187"/>
      <c r="H36" s="187"/>
      <c r="I36" s="187"/>
      <c r="J36" s="187"/>
      <c r="K36" s="187"/>
      <c r="L36" s="187"/>
      <c r="M36" s="187"/>
    </row>
    <row r="37" spans="1:13" ht="22.95" customHeight="1" x14ac:dyDescent="0.15">
      <c r="A37" s="98" t="s">
        <v>425</v>
      </c>
      <c r="B37" s="98" t="s">
        <v>426</v>
      </c>
      <c r="C37" s="192">
        <f>E37+F37</f>
        <v>160.48</v>
      </c>
      <c r="D37" s="195"/>
      <c r="E37" s="196">
        <v>160.48</v>
      </c>
      <c r="F37" s="116"/>
      <c r="G37" s="196"/>
      <c r="H37" s="197"/>
      <c r="I37" s="202"/>
      <c r="J37" s="116"/>
      <c r="K37" s="116"/>
      <c r="L37" s="116"/>
      <c r="M37" s="116"/>
    </row>
    <row r="38" spans="1:13" ht="20.1" customHeight="1" x14ac:dyDescent="0.15">
      <c r="A38" s="98" t="s">
        <v>427</v>
      </c>
      <c r="B38" s="98" t="s">
        <v>428</v>
      </c>
      <c r="C38" s="192">
        <f>E38+F38</f>
        <v>160.48</v>
      </c>
      <c r="D38" s="187"/>
      <c r="E38" s="199">
        <v>160.48</v>
      </c>
      <c r="F38" s="199"/>
      <c r="G38" s="187"/>
      <c r="H38" s="187"/>
      <c r="I38" s="187"/>
      <c r="J38" s="187"/>
      <c r="K38" s="187"/>
      <c r="L38" s="187"/>
      <c r="M38" s="187"/>
    </row>
    <row r="39" spans="1:13" ht="20.1" customHeight="1" x14ac:dyDescent="0.15">
      <c r="A39" s="98" t="s">
        <v>429</v>
      </c>
      <c r="B39" s="98" t="s">
        <v>430</v>
      </c>
      <c r="C39" s="201">
        <f>E39+F39</f>
        <v>160.48</v>
      </c>
      <c r="D39" s="187"/>
      <c r="E39" s="199">
        <v>160.48</v>
      </c>
      <c r="F39" s="199"/>
      <c r="G39" s="187"/>
      <c r="H39" s="187"/>
      <c r="I39" s="187"/>
      <c r="J39" s="187"/>
      <c r="K39" s="187"/>
      <c r="L39" s="187"/>
      <c r="M39" s="18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honeticPr fontId="0" type="noConversion"/>
  <printOptions horizontalCentered="1"/>
  <pageMargins left="0.0" right="0.0" top="0.9998749560258521" bottom="0.9998749560258521" header="0.49993747801292604" footer="0.49993747801292604"/>
  <pageSetup paperSize="9" scale="46"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9"/>
  <sheetViews>
    <sheetView showGridLines="0" showZeros="0" zoomScaleNormal="100" topLeftCell="A1" workbookViewId="0">
      <selection activeCell="D8" activeCellId="0" sqref="D8"/>
    </sheetView>
  </sheetViews>
  <sheetFormatPr defaultRowHeight="12.75" customHeight="1" defaultColWidth="6.875" x14ac:dyDescent="0.15"/>
  <cols>
    <col min="1" max="1" width="12.75" customWidth="1" style="83"/>
    <col min="2" max="2" width="25.625" customWidth="1" style="83"/>
    <col min="3" max="6" width="18.0" customWidth="1" style="83"/>
    <col min="7" max="7" width="19.5" customWidth="1" style="83"/>
    <col min="8" max="8" width="21.0" customWidth="1" style="83"/>
    <col min="9" max="256" width="6.875" style="83"/>
    <col min="257" max="257" width="17.125" customWidth="1" style="83"/>
    <col min="258" max="258" width="34.875" customWidth="1" style="83"/>
    <col min="259" max="264" width="18.0" customWidth="1" style="83"/>
    <col min="265" max="512" width="6.875" style="83"/>
    <col min="513" max="513" width="17.125" customWidth="1" style="83"/>
    <col min="514" max="514" width="34.875" customWidth="1" style="83"/>
    <col min="515" max="520" width="18.0" customWidth="1" style="83"/>
    <col min="521" max="768" width="6.875" style="83"/>
    <col min="769" max="769" width="17.125" customWidth="1" style="83"/>
    <col min="770" max="770" width="34.875" customWidth="1" style="83"/>
    <col min="771" max="776" width="18.0" customWidth="1" style="83"/>
    <col min="777" max="1024" width="6.875" style="83"/>
    <col min="1025" max="1025" width="17.125" customWidth="1" style="83"/>
    <col min="1026" max="1026" width="34.875" customWidth="1" style="83"/>
    <col min="1027" max="1032" width="18.0" customWidth="1" style="83"/>
    <col min="1033" max="1280" width="6.875" style="83"/>
    <col min="1281" max="1281" width="17.125" customWidth="1" style="83"/>
    <col min="1282" max="1282" width="34.875" customWidth="1" style="83"/>
    <col min="1283" max="1288" width="18.0" customWidth="1" style="83"/>
    <col min="1289" max="1536" width="6.875" style="83"/>
    <col min="1537" max="1537" width="17.125" customWidth="1" style="83"/>
    <col min="1538" max="1538" width="34.875" customWidth="1" style="83"/>
    <col min="1539" max="1544" width="18.0" customWidth="1" style="83"/>
    <col min="1545" max="1792" width="6.875" style="83"/>
    <col min="1793" max="1793" width="17.125" customWidth="1" style="83"/>
    <col min="1794" max="1794" width="34.875" customWidth="1" style="83"/>
    <col min="1795" max="1800" width="18.0" customWidth="1" style="83"/>
    <col min="1801" max="2048" width="6.875" style="83"/>
    <col min="2049" max="2049" width="17.125" customWidth="1" style="83"/>
    <col min="2050" max="2050" width="34.875" customWidth="1" style="83"/>
    <col min="2051" max="2056" width="18.0" customWidth="1" style="83"/>
    <col min="2057" max="2304" width="6.875" style="83"/>
    <col min="2305" max="2305" width="17.125" customWidth="1" style="83"/>
    <col min="2306" max="2306" width="34.875" customWidth="1" style="83"/>
    <col min="2307" max="2312" width="18.0" customWidth="1" style="83"/>
    <col min="2313" max="2560" width="6.875" style="83"/>
    <col min="2561" max="2561" width="17.125" customWidth="1" style="83"/>
    <col min="2562" max="2562" width="34.875" customWidth="1" style="83"/>
    <col min="2563" max="2568" width="18.0" customWidth="1" style="83"/>
    <col min="2569" max="2816" width="6.875" style="83"/>
    <col min="2817" max="2817" width="17.125" customWidth="1" style="83"/>
    <col min="2818" max="2818" width="34.875" customWidth="1" style="83"/>
    <col min="2819" max="2824" width="18.0" customWidth="1" style="83"/>
    <col min="2825" max="3072" width="6.875" style="83"/>
    <col min="3073" max="3073" width="17.125" customWidth="1" style="83"/>
    <col min="3074" max="3074" width="34.875" customWidth="1" style="83"/>
    <col min="3075" max="3080" width="18.0" customWidth="1" style="83"/>
    <col min="3081" max="3328" width="6.875" style="83"/>
    <col min="3329" max="3329" width="17.125" customWidth="1" style="83"/>
    <col min="3330" max="3330" width="34.875" customWidth="1" style="83"/>
    <col min="3331" max="3336" width="18.0" customWidth="1" style="83"/>
    <col min="3337" max="3584" width="6.875" style="83"/>
    <col min="3585" max="3585" width="17.125" customWidth="1" style="83"/>
    <col min="3586" max="3586" width="34.875" customWidth="1" style="83"/>
    <col min="3587" max="3592" width="18.0" customWidth="1" style="83"/>
    <col min="3593" max="3840" width="6.875" style="83"/>
    <col min="3841" max="3841" width="17.125" customWidth="1" style="83"/>
    <col min="3842" max="3842" width="34.875" customWidth="1" style="83"/>
    <col min="3843" max="3848" width="18.0" customWidth="1" style="83"/>
    <col min="3849" max="4096" width="6.875" style="83"/>
    <col min="4097" max="4097" width="17.125" customWidth="1" style="83"/>
    <col min="4098" max="4098" width="34.875" customWidth="1" style="83"/>
    <col min="4099" max="4104" width="18.0" customWidth="1" style="83"/>
    <col min="4105" max="4352" width="6.875" style="83"/>
    <col min="4353" max="4353" width="17.125" customWidth="1" style="83"/>
    <col min="4354" max="4354" width="34.875" customWidth="1" style="83"/>
    <col min="4355" max="4360" width="18.0" customWidth="1" style="83"/>
    <col min="4361" max="4608" width="6.875" style="83"/>
    <col min="4609" max="4609" width="17.125" customWidth="1" style="83"/>
    <col min="4610" max="4610" width="34.875" customWidth="1" style="83"/>
    <col min="4611" max="4616" width="18.0" customWidth="1" style="83"/>
    <col min="4617" max="4864" width="6.875" style="83"/>
    <col min="4865" max="4865" width="17.125" customWidth="1" style="83"/>
    <col min="4866" max="4866" width="34.875" customWidth="1" style="83"/>
    <col min="4867" max="4872" width="18.0" customWidth="1" style="83"/>
    <col min="4873" max="5120" width="6.875" style="83"/>
    <col min="5121" max="5121" width="17.125" customWidth="1" style="83"/>
    <col min="5122" max="5122" width="34.875" customWidth="1" style="83"/>
    <col min="5123" max="5128" width="18.0" customWidth="1" style="83"/>
    <col min="5129" max="5376" width="6.875" style="83"/>
    <col min="5377" max="5377" width="17.125" customWidth="1" style="83"/>
    <col min="5378" max="5378" width="34.875" customWidth="1" style="83"/>
    <col min="5379" max="5384" width="18.0" customWidth="1" style="83"/>
    <col min="5385" max="5632" width="6.875" style="83"/>
    <col min="5633" max="5633" width="17.125" customWidth="1" style="83"/>
    <col min="5634" max="5634" width="34.875" customWidth="1" style="83"/>
    <col min="5635" max="5640" width="18.0" customWidth="1" style="83"/>
    <col min="5641" max="5888" width="6.875" style="83"/>
    <col min="5889" max="5889" width="17.125" customWidth="1" style="83"/>
    <col min="5890" max="5890" width="34.875" customWidth="1" style="83"/>
    <col min="5891" max="5896" width="18.0" customWidth="1" style="83"/>
    <col min="5897" max="6144" width="6.875" style="83"/>
    <col min="6145" max="6145" width="17.125" customWidth="1" style="83"/>
    <col min="6146" max="6146" width="34.875" customWidth="1" style="83"/>
    <col min="6147" max="6152" width="18.0" customWidth="1" style="83"/>
    <col min="6153" max="6400" width="6.875" style="83"/>
    <col min="6401" max="6401" width="17.125" customWidth="1" style="83"/>
    <col min="6402" max="6402" width="34.875" customWidth="1" style="83"/>
    <col min="6403" max="6408" width="18.0" customWidth="1" style="83"/>
    <col min="6409" max="6656" width="6.875" style="83"/>
    <col min="6657" max="6657" width="17.125" customWidth="1" style="83"/>
    <col min="6658" max="6658" width="34.875" customWidth="1" style="83"/>
    <col min="6659" max="6664" width="18.0" customWidth="1" style="83"/>
    <col min="6665" max="6912" width="6.875" style="83"/>
    <col min="6913" max="6913" width="17.125" customWidth="1" style="83"/>
    <col min="6914" max="6914" width="34.875" customWidth="1" style="83"/>
    <col min="6915" max="6920" width="18.0" customWidth="1" style="83"/>
    <col min="6921" max="7168" width="6.875" style="83"/>
    <col min="7169" max="7169" width="17.125" customWidth="1" style="83"/>
    <col min="7170" max="7170" width="34.875" customWidth="1" style="83"/>
    <col min="7171" max="7176" width="18.0" customWidth="1" style="83"/>
    <col min="7177" max="7424" width="6.875" style="83"/>
    <col min="7425" max="7425" width="17.125" customWidth="1" style="83"/>
    <col min="7426" max="7426" width="34.875" customWidth="1" style="83"/>
    <col min="7427" max="7432" width="18.0" customWidth="1" style="83"/>
    <col min="7433" max="7680" width="6.875" style="83"/>
    <col min="7681" max="7681" width="17.125" customWidth="1" style="83"/>
    <col min="7682" max="7682" width="34.875" customWidth="1" style="83"/>
    <col min="7683" max="7688" width="18.0" customWidth="1" style="83"/>
    <col min="7689" max="7936" width="6.875" style="83"/>
    <col min="7937" max="7937" width="17.125" customWidth="1" style="83"/>
    <col min="7938" max="7938" width="34.875" customWidth="1" style="83"/>
    <col min="7939" max="7944" width="18.0" customWidth="1" style="83"/>
    <col min="7945" max="8192" width="6.875" style="83"/>
    <col min="8193" max="8193" width="17.125" customWidth="1" style="83"/>
    <col min="8194" max="8194" width="34.875" customWidth="1" style="83"/>
    <col min="8195" max="8200" width="18.0" customWidth="1" style="83"/>
    <col min="8201" max="8448" width="6.875" style="83"/>
    <col min="8449" max="8449" width="17.125" customWidth="1" style="83"/>
    <col min="8450" max="8450" width="34.875" customWidth="1" style="83"/>
    <col min="8451" max="8456" width="18.0" customWidth="1" style="83"/>
    <col min="8457" max="8704" width="6.875" style="83"/>
    <col min="8705" max="8705" width="17.125" customWidth="1" style="83"/>
    <col min="8706" max="8706" width="34.875" customWidth="1" style="83"/>
    <col min="8707" max="8712" width="18.0" customWidth="1" style="83"/>
    <col min="8713" max="8960" width="6.875" style="83"/>
    <col min="8961" max="8961" width="17.125" customWidth="1" style="83"/>
    <col min="8962" max="8962" width="34.875" customWidth="1" style="83"/>
    <col min="8963" max="8968" width="18.0" customWidth="1" style="83"/>
    <col min="8969" max="9216" width="6.875" style="83"/>
    <col min="9217" max="9217" width="17.125" customWidth="1" style="83"/>
    <col min="9218" max="9218" width="34.875" customWidth="1" style="83"/>
    <col min="9219" max="9224" width="18.0" customWidth="1" style="83"/>
    <col min="9225" max="9472" width="6.875" style="83"/>
    <col min="9473" max="9473" width="17.125" customWidth="1" style="83"/>
    <col min="9474" max="9474" width="34.875" customWidth="1" style="83"/>
    <col min="9475" max="9480" width="18.0" customWidth="1" style="83"/>
    <col min="9481" max="9728" width="6.875" style="83"/>
    <col min="9729" max="9729" width="17.125" customWidth="1" style="83"/>
    <col min="9730" max="9730" width="34.875" customWidth="1" style="83"/>
    <col min="9731" max="9736" width="18.0" customWidth="1" style="83"/>
    <col min="9737" max="9984" width="6.875" style="83"/>
    <col min="9985" max="9985" width="17.125" customWidth="1" style="83"/>
    <col min="9986" max="9986" width="34.875" customWidth="1" style="83"/>
    <col min="9987" max="9992" width="18.0" customWidth="1" style="83"/>
    <col min="9993" max="10240" width="6.875" style="83"/>
    <col min="10241" max="10241" width="17.125" customWidth="1" style="83"/>
    <col min="10242" max="10242" width="34.875" customWidth="1" style="83"/>
    <col min="10243" max="10248" width="18.0" customWidth="1" style="83"/>
    <col min="10249" max="10496" width="6.875" style="83"/>
    <col min="10497" max="10497" width="17.125" customWidth="1" style="83"/>
    <col min="10498" max="10498" width="34.875" customWidth="1" style="83"/>
    <col min="10499" max="10504" width="18.0" customWidth="1" style="83"/>
    <col min="10505" max="10752" width="6.875" style="83"/>
    <col min="10753" max="10753" width="17.125" customWidth="1" style="83"/>
    <col min="10754" max="10754" width="34.875" customWidth="1" style="83"/>
    <col min="10755" max="10760" width="18.0" customWidth="1" style="83"/>
    <col min="10761" max="11008" width="6.875" style="83"/>
    <col min="11009" max="11009" width="17.125" customWidth="1" style="83"/>
    <col min="11010" max="11010" width="34.875" customWidth="1" style="83"/>
    <col min="11011" max="11016" width="18.0" customWidth="1" style="83"/>
    <col min="11017" max="11264" width="6.875" style="83"/>
    <col min="11265" max="11265" width="17.125" customWidth="1" style="83"/>
    <col min="11266" max="11266" width="34.875" customWidth="1" style="83"/>
    <col min="11267" max="11272" width="18.0" customWidth="1" style="83"/>
    <col min="11273" max="11520" width="6.875" style="83"/>
    <col min="11521" max="11521" width="17.125" customWidth="1" style="83"/>
    <col min="11522" max="11522" width="34.875" customWidth="1" style="83"/>
    <col min="11523" max="11528" width="18.0" customWidth="1" style="83"/>
    <col min="11529" max="11776" width="6.875" style="83"/>
    <col min="11777" max="11777" width="17.125" customWidth="1" style="83"/>
    <col min="11778" max="11778" width="34.875" customWidth="1" style="83"/>
    <col min="11779" max="11784" width="18.0" customWidth="1" style="83"/>
    <col min="11785" max="12032" width="6.875" style="83"/>
    <col min="12033" max="12033" width="17.125" customWidth="1" style="83"/>
    <col min="12034" max="12034" width="34.875" customWidth="1" style="83"/>
    <col min="12035" max="12040" width="18.0" customWidth="1" style="83"/>
    <col min="12041" max="12288" width="6.875" style="83"/>
    <col min="12289" max="12289" width="17.125" customWidth="1" style="83"/>
    <col min="12290" max="12290" width="34.875" customWidth="1" style="83"/>
    <col min="12291" max="12296" width="18.0" customWidth="1" style="83"/>
    <col min="12297" max="12544" width="6.875" style="83"/>
    <col min="12545" max="12545" width="17.125" customWidth="1" style="83"/>
    <col min="12546" max="12546" width="34.875" customWidth="1" style="83"/>
    <col min="12547" max="12552" width="18.0" customWidth="1" style="83"/>
    <col min="12553" max="12800" width="6.875" style="83"/>
    <col min="12801" max="12801" width="17.125" customWidth="1" style="83"/>
    <col min="12802" max="12802" width="34.875" customWidth="1" style="83"/>
    <col min="12803" max="12808" width="18.0" customWidth="1" style="83"/>
    <col min="12809" max="13056" width="6.875" style="83"/>
    <col min="13057" max="13057" width="17.125" customWidth="1" style="83"/>
    <col min="13058" max="13058" width="34.875" customWidth="1" style="83"/>
    <col min="13059" max="13064" width="18.0" customWidth="1" style="83"/>
    <col min="13065" max="13312" width="6.875" style="83"/>
    <col min="13313" max="13313" width="17.125" customWidth="1" style="83"/>
    <col min="13314" max="13314" width="34.875" customWidth="1" style="83"/>
    <col min="13315" max="13320" width="18.0" customWidth="1" style="83"/>
    <col min="13321" max="13568" width="6.875" style="83"/>
    <col min="13569" max="13569" width="17.125" customWidth="1" style="83"/>
    <col min="13570" max="13570" width="34.875" customWidth="1" style="83"/>
    <col min="13571" max="13576" width="18.0" customWidth="1" style="83"/>
    <col min="13577" max="13824" width="6.875" style="83"/>
    <col min="13825" max="13825" width="17.125" customWidth="1" style="83"/>
    <col min="13826" max="13826" width="34.875" customWidth="1" style="83"/>
    <col min="13827" max="13832" width="18.0" customWidth="1" style="83"/>
    <col min="13833" max="14080" width="6.875" style="83"/>
    <col min="14081" max="14081" width="17.125" customWidth="1" style="83"/>
    <col min="14082" max="14082" width="34.875" customWidth="1" style="83"/>
    <col min="14083" max="14088" width="18.0" customWidth="1" style="83"/>
    <col min="14089" max="14336" width="6.875" style="83"/>
    <col min="14337" max="14337" width="17.125" customWidth="1" style="83"/>
    <col min="14338" max="14338" width="34.875" customWidth="1" style="83"/>
    <col min="14339" max="14344" width="18.0" customWidth="1" style="83"/>
    <col min="14345" max="14592" width="6.875" style="83"/>
    <col min="14593" max="14593" width="17.125" customWidth="1" style="83"/>
    <col min="14594" max="14594" width="34.875" customWidth="1" style="83"/>
    <col min="14595" max="14600" width="18.0" customWidth="1" style="83"/>
    <col min="14601" max="14848" width="6.875" style="83"/>
    <col min="14849" max="14849" width="17.125" customWidth="1" style="83"/>
    <col min="14850" max="14850" width="34.875" customWidth="1" style="83"/>
    <col min="14851" max="14856" width="18.0" customWidth="1" style="83"/>
    <col min="14857" max="15104" width="6.875" style="83"/>
    <col min="15105" max="15105" width="17.125" customWidth="1" style="83"/>
    <col min="15106" max="15106" width="34.875" customWidth="1" style="83"/>
    <col min="15107" max="15112" width="18.0" customWidth="1" style="83"/>
    <col min="15113" max="15360" width="6.875" style="83"/>
    <col min="15361" max="15361" width="17.125" customWidth="1" style="83"/>
    <col min="15362" max="15362" width="34.875" customWidth="1" style="83"/>
    <col min="15363" max="15368" width="18.0" customWidth="1" style="83"/>
    <col min="15369" max="15616" width="6.875" style="83"/>
    <col min="15617" max="15617" width="17.125" customWidth="1" style="83"/>
    <col min="15618" max="15618" width="34.875" customWidth="1" style="83"/>
    <col min="15619" max="15624" width="18.0" customWidth="1" style="83"/>
    <col min="15625" max="15872" width="6.875" style="83"/>
    <col min="15873" max="15873" width="17.125" customWidth="1" style="83"/>
    <col min="15874" max="15874" width="34.875" customWidth="1" style="83"/>
    <col min="15875" max="15880" width="18.0" customWidth="1" style="83"/>
    <col min="15881" max="16128" width="6.875" style="83"/>
    <col min="16129" max="16129" width="17.125" customWidth="1" style="83"/>
    <col min="16130" max="16130" width="34.875" customWidth="1" style="83"/>
    <col min="16131" max="16136" width="18.0" customWidth="1" style="83"/>
    <col min="16137" max="16384" width="6.875" style="83"/>
  </cols>
  <sheetData>
    <row r="1" spans="1:2" ht="20.1" customHeight="1" x14ac:dyDescent="0.15">
      <c r="A1" s="84" t="s">
        <v>431</v>
      </c>
      <c r="B1" s="83"/>
    </row>
    <row r="2" spans="1:8" s="122" customFormat="1" ht="44.25" customHeight="1" x14ac:dyDescent="0.15">
      <c r="A2" s="295" t="s">
        <v>432</v>
      </c>
      <c r="B2" s="295"/>
      <c r="C2" s="295"/>
      <c r="D2" s="295"/>
      <c r="E2" s="295"/>
      <c r="F2" s="295"/>
      <c r="G2" s="295"/>
      <c r="H2" s="295"/>
    </row>
    <row r="3" spans="1:8" ht="20.1" customHeight="1" x14ac:dyDescent="0.15">
      <c r="A3" s="178"/>
      <c r="B3" s="179"/>
      <c r="C3" s="179"/>
      <c r="D3" s="179"/>
      <c r="E3" s="179"/>
      <c r="F3" s="179"/>
      <c r="G3" s="179"/>
      <c r="H3" s="180"/>
    </row>
    <row r="4" spans="1:8" ht="25.85" customHeight="1" x14ac:dyDescent="0.15">
      <c r="A4" s="127"/>
      <c r="B4" s="127"/>
      <c r="C4" s="127"/>
      <c r="D4" s="127"/>
      <c r="E4" s="127"/>
      <c r="F4" s="127"/>
      <c r="G4" s="127"/>
      <c r="H4" s="118" t="s">
        <v>313</v>
      </c>
    </row>
    <row r="5" spans="1:8" ht="36.0" customHeight="1" x14ac:dyDescent="0.15">
      <c r="A5" s="290" t="s">
        <v>355</v>
      </c>
      <c r="B5" s="290"/>
      <c r="C5" s="293" t="s">
        <v>356</v>
      </c>
      <c r="D5" s="293" t="s">
        <v>433</v>
      </c>
      <c r="E5" s="293" t="s">
        <v>434</v>
      </c>
      <c r="F5" s="293" t="s">
        <v>435</v>
      </c>
      <c r="G5" s="293" t="s">
        <v>436</v>
      </c>
      <c r="H5" s="293" t="s">
        <v>437</v>
      </c>
    </row>
    <row r="6" spans="1:8" ht="36.0" customHeight="1" x14ac:dyDescent="0.15">
      <c r="A6" s="181" t="s">
        <v>366</v>
      </c>
      <c r="B6" s="181" t="s">
        <v>367</v>
      </c>
      <c r="C6" s="293"/>
      <c r="D6" s="293"/>
      <c r="E6" s="293"/>
      <c r="F6" s="293"/>
      <c r="G6" s="293"/>
      <c r="H6" s="293"/>
    </row>
    <row r="7" spans="1:8" ht="36.0" customHeight="1" x14ac:dyDescent="0.15">
      <c r="A7" s="296" t="s">
        <v>356</v>
      </c>
      <c r="B7" s="296"/>
      <c r="C7" s="183">
        <f>D7+E7</f>
        <v>19565.89</v>
      </c>
      <c r="D7" s="183">
        <f>D8+D11+D16+D22+D25+D34+D37</f>
        <v>3049.1400000000003</v>
      </c>
      <c r="E7" s="183">
        <f>E8+E11+E16+E22+E25+E34+E37</f>
        <v>16516.75</v>
      </c>
      <c r="F7" s="72"/>
      <c r="G7" s="72"/>
      <c r="H7" s="72"/>
    </row>
    <row r="8" spans="1:8" ht="20.1" customHeight="1" x14ac:dyDescent="0.15">
      <c r="A8" s="98" t="s">
        <v>368</v>
      </c>
      <c r="B8" s="98" t="s">
        <v>369</v>
      </c>
      <c r="C8" s="184">
        <f>D8+E8</f>
        <v>14.87</v>
      </c>
      <c r="D8" s="185">
        <v>14.87</v>
      </c>
      <c r="E8" s="186"/>
      <c r="F8" s="187"/>
      <c r="G8" s="187"/>
      <c r="H8" s="187"/>
    </row>
    <row r="9" spans="1:9" ht="20.1" customHeight="1" x14ac:dyDescent="0.15">
      <c r="A9" s="98" t="s">
        <v>370</v>
      </c>
      <c r="B9" s="98" t="s">
        <v>371</v>
      </c>
      <c r="C9" s="184">
        <f>D9+E9</f>
        <v>14.87</v>
      </c>
      <c r="D9" s="185">
        <v>14.87</v>
      </c>
      <c r="E9" s="186"/>
      <c r="F9" s="187"/>
      <c r="G9" s="187"/>
      <c r="H9" s="187"/>
      <c r="I9" s="83"/>
    </row>
    <row r="10" spans="1:8" ht="20.1" customHeight="1" x14ac:dyDescent="0.15">
      <c r="A10" s="98" t="s">
        <v>372</v>
      </c>
      <c r="B10" s="98" t="s">
        <v>373</v>
      </c>
      <c r="C10" s="184">
        <f>D10+E10</f>
        <v>14.87</v>
      </c>
      <c r="D10" s="185">
        <v>14.87</v>
      </c>
      <c r="E10" s="186"/>
      <c r="F10" s="187"/>
      <c r="G10" s="187"/>
      <c r="H10" s="187"/>
    </row>
    <row r="11" spans="1:8" ht="20.1" customHeight="1" x14ac:dyDescent="0.15">
      <c r="A11" s="98" t="s">
        <v>374</v>
      </c>
      <c r="B11" s="98" t="s">
        <v>375</v>
      </c>
      <c r="C11" s="184">
        <f>D11+E11</f>
        <v>446.48</v>
      </c>
      <c r="D11" s="186">
        <v>446.48</v>
      </c>
      <c r="E11" s="186"/>
      <c r="F11" s="187"/>
      <c r="G11" s="187"/>
      <c r="H11" s="187"/>
    </row>
    <row r="12" spans="1:9" ht="20.1" customHeight="1" x14ac:dyDescent="0.15">
      <c r="A12" s="98" t="s">
        <v>376</v>
      </c>
      <c r="B12" s="98" t="s">
        <v>377</v>
      </c>
      <c r="C12" s="184">
        <f>D12+E12</f>
        <v>446.48</v>
      </c>
      <c r="D12" s="186">
        <v>446.48</v>
      </c>
      <c r="E12" s="186"/>
      <c r="F12" s="187"/>
      <c r="G12" s="187"/>
      <c r="H12" s="187"/>
      <c r="I12" s="83"/>
    </row>
    <row r="13" spans="1:8" ht="20.1" customHeight="1" x14ac:dyDescent="0.15">
      <c r="A13" s="98" t="s">
        <v>378</v>
      </c>
      <c r="B13" s="98" t="s">
        <v>379</v>
      </c>
      <c r="C13" s="184">
        <f>D13+E13</f>
        <v>196.68</v>
      </c>
      <c r="D13" s="186">
        <v>196.68</v>
      </c>
      <c r="E13" s="186"/>
      <c r="F13" s="187"/>
      <c r="G13" s="187"/>
      <c r="H13" s="187"/>
    </row>
    <row r="14" spans="1:8" ht="20.1" customHeight="1" x14ac:dyDescent="0.15">
      <c r="A14" s="98" t="s">
        <v>380</v>
      </c>
      <c r="B14" s="98" t="s">
        <v>381</v>
      </c>
      <c r="C14" s="184">
        <f>D14+E14</f>
        <v>98.34</v>
      </c>
      <c r="D14" s="186">
        <v>98.34</v>
      </c>
      <c r="E14" s="186"/>
      <c r="F14" s="187"/>
      <c r="G14" s="187"/>
      <c r="H14" s="187"/>
    </row>
    <row r="15" spans="1:8" ht="20.1" customHeight="1" x14ac:dyDescent="0.15">
      <c r="A15" s="98" t="s">
        <v>382</v>
      </c>
      <c r="B15" s="98" t="s">
        <v>383</v>
      </c>
      <c r="C15" s="184">
        <f>D15+E15</f>
        <v>151.46</v>
      </c>
      <c r="D15" s="186">
        <v>151.46</v>
      </c>
      <c r="E15" s="186"/>
      <c r="F15" s="187"/>
      <c r="G15" s="187"/>
      <c r="H15" s="187"/>
    </row>
    <row r="16" spans="1:8" ht="20.1" customHeight="1" x14ac:dyDescent="0.15">
      <c r="A16" s="98" t="s">
        <v>384</v>
      </c>
      <c r="B16" s="98" t="s">
        <v>385</v>
      </c>
      <c r="C16" s="184">
        <f>D16+E16</f>
        <v>179.78</v>
      </c>
      <c r="D16" s="186">
        <v>179.78</v>
      </c>
      <c r="E16" s="186"/>
      <c r="F16" s="187"/>
      <c r="G16" s="187"/>
      <c r="H16" s="187"/>
    </row>
    <row r="17" spans="1:9" ht="20.1" customHeight="1" x14ac:dyDescent="0.15">
      <c r="A17" s="98" t="s">
        <v>386</v>
      </c>
      <c r="B17" s="98" t="s">
        <v>387</v>
      </c>
      <c r="C17" s="184">
        <f>D17+E17</f>
        <v>179.78</v>
      </c>
      <c r="D17" s="186">
        <v>179.78</v>
      </c>
      <c r="E17" s="186"/>
      <c r="F17" s="187"/>
      <c r="G17" s="187"/>
      <c r="H17" s="187"/>
      <c r="I17" s="83"/>
    </row>
    <row r="18" spans="1:8" ht="20.1" customHeight="1" x14ac:dyDescent="0.15">
      <c r="A18" s="98" t="s">
        <v>388</v>
      </c>
      <c r="B18" s="98" t="s">
        <v>389</v>
      </c>
      <c r="C18" s="184">
        <f>D18+E18</f>
        <v>70.44</v>
      </c>
      <c r="D18" s="186">
        <v>70.44</v>
      </c>
      <c r="E18" s="186"/>
      <c r="F18" s="187"/>
      <c r="G18" s="187"/>
      <c r="H18" s="187"/>
    </row>
    <row r="19" spans="1:8" ht="20.1" customHeight="1" x14ac:dyDescent="0.15">
      <c r="A19" s="98" t="s">
        <v>390</v>
      </c>
      <c r="B19" s="98" t="s">
        <v>391</v>
      </c>
      <c r="C19" s="184">
        <f>D19+E19</f>
        <v>52.48</v>
      </c>
      <c r="D19" s="186">
        <v>52.48</v>
      </c>
      <c r="E19" s="186"/>
      <c r="F19" s="187"/>
      <c r="G19" s="187"/>
      <c r="H19" s="187"/>
    </row>
    <row r="20" spans="1:8" ht="20.1" customHeight="1" x14ac:dyDescent="0.15">
      <c r="A20" s="98" t="s">
        <v>392</v>
      </c>
      <c r="B20" s="98" t="s">
        <v>393</v>
      </c>
      <c r="C20" s="184">
        <f>D20+E20</f>
        <v>17</v>
      </c>
      <c r="D20" s="186">
        <v>17.0</v>
      </c>
      <c r="E20" s="186"/>
      <c r="F20" s="187"/>
      <c r="G20" s="187"/>
      <c r="H20" s="187"/>
    </row>
    <row r="21" spans="1:8" ht="20.1" customHeight="1" x14ac:dyDescent="0.15">
      <c r="A21" s="98" t="s">
        <v>394</v>
      </c>
      <c r="B21" s="98" t="s">
        <v>395</v>
      </c>
      <c r="C21" s="184">
        <f>D21+E21</f>
        <v>39.86</v>
      </c>
      <c r="D21" s="186">
        <v>39.86</v>
      </c>
      <c r="E21" s="186"/>
      <c r="F21" s="187"/>
      <c r="G21" s="187"/>
      <c r="H21" s="187"/>
    </row>
    <row r="22" spans="1:8" ht="20.1" customHeight="1" x14ac:dyDescent="0.15">
      <c r="A22" s="98" t="s">
        <v>396</v>
      </c>
      <c r="B22" s="98" t="s">
        <v>397</v>
      </c>
      <c r="C22" s="184">
        <f>D22+E22</f>
        <v>111</v>
      </c>
      <c r="D22" s="186"/>
      <c r="E22" s="186">
        <v>111.0</v>
      </c>
      <c r="F22" s="187"/>
      <c r="G22" s="187"/>
      <c r="H22" s="187"/>
    </row>
    <row r="23" spans="1:9" ht="20.1" customHeight="1" x14ac:dyDescent="0.15">
      <c r="A23" s="98" t="s">
        <v>398</v>
      </c>
      <c r="B23" s="98" t="s">
        <v>399</v>
      </c>
      <c r="C23" s="184">
        <f>D23+E23</f>
        <v>111</v>
      </c>
      <c r="D23" s="186"/>
      <c r="E23" s="186">
        <v>111.0</v>
      </c>
      <c r="F23" s="187"/>
      <c r="G23" s="187"/>
      <c r="H23" s="187"/>
      <c r="I23" s="83"/>
    </row>
    <row r="24" spans="1:8" ht="20.1" customHeight="1" x14ac:dyDescent="0.15">
      <c r="A24" s="98" t="s">
        <v>400</v>
      </c>
      <c r="B24" s="98" t="s">
        <v>401</v>
      </c>
      <c r="C24" s="184">
        <f>D24+E24</f>
        <v>111</v>
      </c>
      <c r="D24" s="186"/>
      <c r="E24" s="186">
        <v>111.0</v>
      </c>
      <c r="F24" s="187"/>
      <c r="G24" s="187"/>
      <c r="H24" s="187"/>
    </row>
    <row r="25" spans="1:8" ht="20.1" customHeight="1" x14ac:dyDescent="0.15">
      <c r="A25" s="98" t="s">
        <v>402</v>
      </c>
      <c r="B25" s="98" t="s">
        <v>403</v>
      </c>
      <c r="C25" s="184">
        <f>D25+E25</f>
        <v>18303.28</v>
      </c>
      <c r="D25" s="186">
        <v>2247.53</v>
      </c>
      <c r="E25" s="186">
        <v>16055.75</v>
      </c>
      <c r="F25" s="187"/>
      <c r="G25" s="187"/>
      <c r="H25" s="187"/>
    </row>
    <row r="26" spans="1:9" ht="20.1" customHeight="1" x14ac:dyDescent="0.15">
      <c r="A26" s="98" t="s">
        <v>404</v>
      </c>
      <c r="B26" s="98" t="s">
        <v>405</v>
      </c>
      <c r="C26" s="184">
        <f>D26+E26</f>
        <v>1704.79</v>
      </c>
      <c r="D26" s="186">
        <v>1236.64</v>
      </c>
      <c r="E26" s="186">
        <v>468.15</v>
      </c>
      <c r="F26" s="187"/>
      <c r="G26" s="187"/>
      <c r="H26" s="187"/>
      <c r="I26" s="83"/>
    </row>
    <row r="27" spans="1:8" ht="20.1" customHeight="1" x14ac:dyDescent="0.15">
      <c r="A27" s="98" t="s">
        <v>406</v>
      </c>
      <c r="B27" s="98" t="s">
        <v>407</v>
      </c>
      <c r="C27" s="184">
        <f>D27+E27</f>
        <v>1068.28</v>
      </c>
      <c r="D27" s="186">
        <v>1068.28</v>
      </c>
      <c r="E27" s="186"/>
      <c r="F27" s="187"/>
      <c r="G27" s="187"/>
      <c r="H27" s="187"/>
    </row>
    <row r="28" spans="1:8" ht="20.1" customHeight="1" x14ac:dyDescent="0.15">
      <c r="A28" s="98" t="s">
        <v>408</v>
      </c>
      <c r="B28" s="98" t="s">
        <v>409</v>
      </c>
      <c r="C28" s="184">
        <f>D28+E28</f>
        <v>315.06</v>
      </c>
      <c r="D28" s="186"/>
      <c r="E28" s="186">
        <v>315.06</v>
      </c>
      <c r="F28" s="187"/>
      <c r="G28" s="187"/>
      <c r="H28" s="187"/>
    </row>
    <row r="29" spans="1:8" ht="20.1" customHeight="1" x14ac:dyDescent="0.15">
      <c r="A29" s="98" t="s">
        <v>410</v>
      </c>
      <c r="B29" s="98" t="s">
        <v>411</v>
      </c>
      <c r="C29" s="184">
        <f>D29+E29</f>
        <v>321.45000000000005</v>
      </c>
      <c r="D29" s="186">
        <v>168.36</v>
      </c>
      <c r="E29" s="186">
        <v>153.09</v>
      </c>
      <c r="F29" s="187"/>
      <c r="G29" s="187"/>
      <c r="H29" s="187"/>
    </row>
    <row r="30" spans="1:9" ht="20.1" customHeight="1" x14ac:dyDescent="0.15">
      <c r="A30" s="98" t="s">
        <v>412</v>
      </c>
      <c r="B30" s="98" t="s">
        <v>413</v>
      </c>
      <c r="C30" s="184">
        <f>D30+E30</f>
        <v>4376.28</v>
      </c>
      <c r="D30" s="186">
        <v>1010.89</v>
      </c>
      <c r="E30" s="186">
        <v>3365.39</v>
      </c>
      <c r="F30" s="187"/>
      <c r="G30" s="187"/>
      <c r="H30" s="187"/>
      <c r="I30" s="83"/>
    </row>
    <row r="31" spans="1:8" ht="20.1" customHeight="1" x14ac:dyDescent="0.15">
      <c r="A31" s="98" t="s">
        <v>414</v>
      </c>
      <c r="B31" s="98" t="s">
        <v>415</v>
      </c>
      <c r="C31" s="184">
        <f>D31+E31</f>
        <v>4376.28</v>
      </c>
      <c r="D31" s="186">
        <v>1010.89</v>
      </c>
      <c r="E31" s="186">
        <v>3365.39</v>
      </c>
      <c r="F31" s="187"/>
      <c r="G31" s="187"/>
      <c r="H31" s="187"/>
    </row>
    <row r="32" spans="1:9" ht="20.1" customHeight="1" x14ac:dyDescent="0.15">
      <c r="A32" s="98" t="s">
        <v>416</v>
      </c>
      <c r="B32" s="98" t="s">
        <v>417</v>
      </c>
      <c r="C32" s="184">
        <f>D32+E32</f>
        <v>12222.22</v>
      </c>
      <c r="D32" s="186"/>
      <c r="E32" s="186">
        <v>12222.22</v>
      </c>
      <c r="F32" s="187"/>
      <c r="G32" s="187"/>
      <c r="H32" s="187"/>
      <c r="I32" s="83"/>
    </row>
    <row r="33" spans="1:8" ht="20.1" customHeight="1" x14ac:dyDescent="0.15">
      <c r="A33" s="98" t="s">
        <v>418</v>
      </c>
      <c r="B33" s="98" t="s">
        <v>419</v>
      </c>
      <c r="C33" s="184">
        <f>D33+E33</f>
        <v>12222.22</v>
      </c>
      <c r="D33" s="186"/>
      <c r="E33" s="186">
        <v>12222.22</v>
      </c>
      <c r="F33" s="187"/>
      <c r="G33" s="187"/>
      <c r="H33" s="187"/>
    </row>
    <row r="34" spans="1:8" ht="20.1" customHeight="1" x14ac:dyDescent="0.15">
      <c r="A34" s="98">
        <v>213.0</v>
      </c>
      <c r="B34" s="98" t="s">
        <v>420</v>
      </c>
      <c r="C34" s="184">
        <f>D34+E34</f>
        <v>350</v>
      </c>
      <c r="D34" s="188"/>
      <c r="E34" s="186">
        <v>350.0</v>
      </c>
      <c r="F34" s="187"/>
      <c r="G34" s="187"/>
      <c r="H34" s="187"/>
    </row>
    <row r="35" spans="1:9" ht="20.1" customHeight="1" x14ac:dyDescent="0.15">
      <c r="A35" s="98" t="s">
        <v>421</v>
      </c>
      <c r="B35" s="98" t="s">
        <v>422</v>
      </c>
      <c r="C35" s="184">
        <f>D35+E35</f>
        <v>350</v>
      </c>
      <c r="D35" s="188"/>
      <c r="E35" s="186">
        <v>350.0</v>
      </c>
      <c r="F35" s="187"/>
      <c r="G35" s="187"/>
      <c r="H35" s="187"/>
      <c r="I35" s="83"/>
    </row>
    <row r="36" spans="1:8" ht="20.1" customHeight="1" x14ac:dyDescent="0.15">
      <c r="A36" s="98" t="s">
        <v>423</v>
      </c>
      <c r="B36" s="98" t="s">
        <v>424</v>
      </c>
      <c r="C36" s="184">
        <f>D36+E36</f>
        <v>350</v>
      </c>
      <c r="D36" s="188"/>
      <c r="E36" s="186">
        <v>350.0</v>
      </c>
      <c r="F36" s="187"/>
      <c r="G36" s="187"/>
      <c r="H36" s="187"/>
    </row>
    <row r="37" spans="1:8" ht="20.1" customHeight="1" x14ac:dyDescent="0.15">
      <c r="A37" s="98" t="s">
        <v>425</v>
      </c>
      <c r="B37" s="98" t="s">
        <v>426</v>
      </c>
      <c r="C37" s="184">
        <f>D37+E37</f>
        <v>160.48</v>
      </c>
      <c r="D37" s="186">
        <v>160.48</v>
      </c>
      <c r="E37" s="188"/>
      <c r="F37" s="187"/>
      <c r="G37" s="187"/>
      <c r="H37" s="187"/>
    </row>
    <row r="38" spans="1:9" ht="20.1" customHeight="1" x14ac:dyDescent="0.15">
      <c r="A38" s="98" t="s">
        <v>427</v>
      </c>
      <c r="B38" s="98" t="s">
        <v>428</v>
      </c>
      <c r="C38" s="184">
        <f>D38+E38</f>
        <v>160.48</v>
      </c>
      <c r="D38" s="186">
        <v>160.48</v>
      </c>
      <c r="E38" s="188"/>
      <c r="F38" s="187"/>
      <c r="G38" s="187"/>
      <c r="H38" s="187"/>
      <c r="I38" s="83"/>
    </row>
    <row r="39" spans="1:8" ht="20.1" customHeight="1" x14ac:dyDescent="0.15">
      <c r="A39" s="98" t="s">
        <v>429</v>
      </c>
      <c r="B39" s="98" t="s">
        <v>430</v>
      </c>
      <c r="C39" s="184">
        <f>D39+E39</f>
        <v>160.48</v>
      </c>
      <c r="D39" s="186">
        <v>160.48</v>
      </c>
      <c r="E39" s="188"/>
      <c r="F39" s="187"/>
      <c r="G39" s="187"/>
      <c r="H39" s="187"/>
    </row>
  </sheetData>
  <mergeCells count="9">
    <mergeCell ref="A2:H2"/>
    <mergeCell ref="A5:B5"/>
    <mergeCell ref="A7:B7"/>
    <mergeCell ref="C5:C6"/>
    <mergeCell ref="D5:D6"/>
    <mergeCell ref="E5:E6"/>
    <mergeCell ref="F5:F6"/>
    <mergeCell ref="G5:G6"/>
    <mergeCell ref="H5:H6"/>
  </mergeCells>
  <phoneticPr fontId="0" type="noConversion"/>
  <printOptions horizontalCentered="1"/>
  <pageMargins left="0.0" right="0.0" top="0.9998749560258521" bottom="0.9998749560258521" header="0.49993747801292604" footer="0.49993747801292604"/>
  <pageSetup paperSize="9" scale="51"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3"/>
  <sheetViews>
    <sheetView showGridLines="0" showZeros="0" zoomScaleNormal="100" topLeftCell="A1" workbookViewId="0">
      <selection activeCell="A2" activeCellId="0" sqref="A2"/>
    </sheetView>
  </sheetViews>
  <sheetFormatPr defaultRowHeight="20.1" customHeight="1" defaultColWidth="6.875" x14ac:dyDescent="0.15"/>
  <cols>
    <col min="1" max="1" width="26.875" customWidth="1" style="145"/>
    <col min="2" max="2" width="20.125" customWidth="1" style="145"/>
    <col min="3" max="3" width="24.125" customWidth="1" style="145"/>
    <col min="4" max="4" width="18.5" customWidth="1" style="145"/>
    <col min="5" max="6" width="19.0" customWidth="1" style="145"/>
    <col min="7" max="7" width="22.5" customWidth="1" style="145"/>
    <col min="8" max="256" width="6.875" style="146"/>
    <col min="257" max="257" width="22.875" customWidth="1" style="146"/>
    <col min="258" max="258" width="19.0" customWidth="1" style="146"/>
    <col min="259" max="259" width="20.5" customWidth="1" style="146"/>
    <col min="260" max="263" width="19.0" customWidth="1" style="146"/>
    <col min="264" max="512" width="6.875" style="146"/>
    <col min="513" max="513" width="22.875" customWidth="1" style="146"/>
    <col min="514" max="514" width="19.0" customWidth="1" style="146"/>
    <col min="515" max="515" width="20.5" customWidth="1" style="146"/>
    <col min="516" max="519" width="19.0" customWidth="1" style="146"/>
    <col min="520" max="768" width="6.875" style="146"/>
    <col min="769" max="769" width="22.875" customWidth="1" style="146"/>
    <col min="770" max="770" width="19.0" customWidth="1" style="146"/>
    <col min="771" max="771" width="20.5" customWidth="1" style="146"/>
    <col min="772" max="775" width="19.0" customWidth="1" style="146"/>
    <col min="776" max="1024" width="6.875" style="146"/>
    <col min="1025" max="1025" width="22.875" customWidth="1" style="146"/>
    <col min="1026" max="1026" width="19.0" customWidth="1" style="146"/>
    <col min="1027" max="1027" width="20.5" customWidth="1" style="146"/>
    <col min="1028" max="1031" width="19.0" customWidth="1" style="146"/>
    <col min="1032" max="1280" width="6.875" style="146"/>
    <col min="1281" max="1281" width="22.875" customWidth="1" style="146"/>
    <col min="1282" max="1282" width="19.0" customWidth="1" style="146"/>
    <col min="1283" max="1283" width="20.5" customWidth="1" style="146"/>
    <col min="1284" max="1287" width="19.0" customWidth="1" style="146"/>
    <col min="1288" max="1536" width="6.875" style="146"/>
    <col min="1537" max="1537" width="22.875" customWidth="1" style="146"/>
    <col min="1538" max="1538" width="19.0" customWidth="1" style="146"/>
    <col min="1539" max="1539" width="20.5" customWidth="1" style="146"/>
    <col min="1540" max="1543" width="19.0" customWidth="1" style="146"/>
    <col min="1544" max="1792" width="6.875" style="146"/>
    <col min="1793" max="1793" width="22.875" customWidth="1" style="146"/>
    <col min="1794" max="1794" width="19.0" customWidth="1" style="146"/>
    <col min="1795" max="1795" width="20.5" customWidth="1" style="146"/>
    <col min="1796" max="1799" width="19.0" customWidth="1" style="146"/>
    <col min="1800" max="2048" width="6.875" style="146"/>
    <col min="2049" max="2049" width="22.875" customWidth="1" style="146"/>
    <col min="2050" max="2050" width="19.0" customWidth="1" style="146"/>
    <col min="2051" max="2051" width="20.5" customWidth="1" style="146"/>
    <col min="2052" max="2055" width="19.0" customWidth="1" style="146"/>
    <col min="2056" max="2304" width="6.875" style="146"/>
    <col min="2305" max="2305" width="22.875" customWidth="1" style="146"/>
    <col min="2306" max="2306" width="19.0" customWidth="1" style="146"/>
    <col min="2307" max="2307" width="20.5" customWidth="1" style="146"/>
    <col min="2308" max="2311" width="19.0" customWidth="1" style="146"/>
    <col min="2312" max="2560" width="6.875" style="146"/>
    <col min="2561" max="2561" width="22.875" customWidth="1" style="146"/>
    <col min="2562" max="2562" width="19.0" customWidth="1" style="146"/>
    <col min="2563" max="2563" width="20.5" customWidth="1" style="146"/>
    <col min="2564" max="2567" width="19.0" customWidth="1" style="146"/>
    <col min="2568" max="2816" width="6.875" style="146"/>
    <col min="2817" max="2817" width="22.875" customWidth="1" style="146"/>
    <col min="2818" max="2818" width="19.0" customWidth="1" style="146"/>
    <col min="2819" max="2819" width="20.5" customWidth="1" style="146"/>
    <col min="2820" max="2823" width="19.0" customWidth="1" style="146"/>
    <col min="2824" max="3072" width="6.875" style="146"/>
    <col min="3073" max="3073" width="22.875" customWidth="1" style="146"/>
    <col min="3074" max="3074" width="19.0" customWidth="1" style="146"/>
    <col min="3075" max="3075" width="20.5" customWidth="1" style="146"/>
    <col min="3076" max="3079" width="19.0" customWidth="1" style="146"/>
    <col min="3080" max="3328" width="6.875" style="146"/>
    <col min="3329" max="3329" width="22.875" customWidth="1" style="146"/>
    <col min="3330" max="3330" width="19.0" customWidth="1" style="146"/>
    <col min="3331" max="3331" width="20.5" customWidth="1" style="146"/>
    <col min="3332" max="3335" width="19.0" customWidth="1" style="146"/>
    <col min="3336" max="3584" width="6.875" style="146"/>
    <col min="3585" max="3585" width="22.875" customWidth="1" style="146"/>
    <col min="3586" max="3586" width="19.0" customWidth="1" style="146"/>
    <col min="3587" max="3587" width="20.5" customWidth="1" style="146"/>
    <col min="3588" max="3591" width="19.0" customWidth="1" style="146"/>
    <col min="3592" max="3840" width="6.875" style="146"/>
    <col min="3841" max="3841" width="22.875" customWidth="1" style="146"/>
    <col min="3842" max="3842" width="19.0" customWidth="1" style="146"/>
    <col min="3843" max="3843" width="20.5" customWidth="1" style="146"/>
    <col min="3844" max="3847" width="19.0" customWidth="1" style="146"/>
    <col min="3848" max="4096" width="6.875" style="146"/>
    <col min="4097" max="4097" width="22.875" customWidth="1" style="146"/>
    <col min="4098" max="4098" width="19.0" customWidth="1" style="146"/>
    <col min="4099" max="4099" width="20.5" customWidth="1" style="146"/>
    <col min="4100" max="4103" width="19.0" customWidth="1" style="146"/>
    <col min="4104" max="4352" width="6.875" style="146"/>
    <col min="4353" max="4353" width="22.875" customWidth="1" style="146"/>
    <col min="4354" max="4354" width="19.0" customWidth="1" style="146"/>
    <col min="4355" max="4355" width="20.5" customWidth="1" style="146"/>
    <col min="4356" max="4359" width="19.0" customWidth="1" style="146"/>
    <col min="4360" max="4608" width="6.875" style="146"/>
    <col min="4609" max="4609" width="22.875" customWidth="1" style="146"/>
    <col min="4610" max="4610" width="19.0" customWidth="1" style="146"/>
    <col min="4611" max="4611" width="20.5" customWidth="1" style="146"/>
    <col min="4612" max="4615" width="19.0" customWidth="1" style="146"/>
    <col min="4616" max="4864" width="6.875" style="146"/>
    <col min="4865" max="4865" width="22.875" customWidth="1" style="146"/>
    <col min="4866" max="4866" width="19.0" customWidth="1" style="146"/>
    <col min="4867" max="4867" width="20.5" customWidth="1" style="146"/>
    <col min="4868" max="4871" width="19.0" customWidth="1" style="146"/>
    <col min="4872" max="5120" width="6.875" style="146"/>
    <col min="5121" max="5121" width="22.875" customWidth="1" style="146"/>
    <col min="5122" max="5122" width="19.0" customWidth="1" style="146"/>
    <col min="5123" max="5123" width="20.5" customWidth="1" style="146"/>
    <col min="5124" max="5127" width="19.0" customWidth="1" style="146"/>
    <col min="5128" max="5376" width="6.875" style="146"/>
    <col min="5377" max="5377" width="22.875" customWidth="1" style="146"/>
    <col min="5378" max="5378" width="19.0" customWidth="1" style="146"/>
    <col min="5379" max="5379" width="20.5" customWidth="1" style="146"/>
    <col min="5380" max="5383" width="19.0" customWidth="1" style="146"/>
    <col min="5384" max="5632" width="6.875" style="146"/>
    <col min="5633" max="5633" width="22.875" customWidth="1" style="146"/>
    <col min="5634" max="5634" width="19.0" customWidth="1" style="146"/>
    <col min="5635" max="5635" width="20.5" customWidth="1" style="146"/>
    <col min="5636" max="5639" width="19.0" customWidth="1" style="146"/>
    <col min="5640" max="5888" width="6.875" style="146"/>
    <col min="5889" max="5889" width="22.875" customWidth="1" style="146"/>
    <col min="5890" max="5890" width="19.0" customWidth="1" style="146"/>
    <col min="5891" max="5891" width="20.5" customWidth="1" style="146"/>
    <col min="5892" max="5895" width="19.0" customWidth="1" style="146"/>
    <col min="5896" max="6144" width="6.875" style="146"/>
    <col min="6145" max="6145" width="22.875" customWidth="1" style="146"/>
    <col min="6146" max="6146" width="19.0" customWidth="1" style="146"/>
    <col min="6147" max="6147" width="20.5" customWidth="1" style="146"/>
    <col min="6148" max="6151" width="19.0" customWidth="1" style="146"/>
    <col min="6152" max="6400" width="6.875" style="146"/>
    <col min="6401" max="6401" width="22.875" customWidth="1" style="146"/>
    <col min="6402" max="6402" width="19.0" customWidth="1" style="146"/>
    <col min="6403" max="6403" width="20.5" customWidth="1" style="146"/>
    <col min="6404" max="6407" width="19.0" customWidth="1" style="146"/>
    <col min="6408" max="6656" width="6.875" style="146"/>
    <col min="6657" max="6657" width="22.875" customWidth="1" style="146"/>
    <col min="6658" max="6658" width="19.0" customWidth="1" style="146"/>
    <col min="6659" max="6659" width="20.5" customWidth="1" style="146"/>
    <col min="6660" max="6663" width="19.0" customWidth="1" style="146"/>
    <col min="6664" max="6912" width="6.875" style="146"/>
    <col min="6913" max="6913" width="22.875" customWidth="1" style="146"/>
    <col min="6914" max="6914" width="19.0" customWidth="1" style="146"/>
    <col min="6915" max="6915" width="20.5" customWidth="1" style="146"/>
    <col min="6916" max="6919" width="19.0" customWidth="1" style="146"/>
    <col min="6920" max="7168" width="6.875" style="146"/>
    <col min="7169" max="7169" width="22.875" customWidth="1" style="146"/>
    <col min="7170" max="7170" width="19.0" customWidth="1" style="146"/>
    <col min="7171" max="7171" width="20.5" customWidth="1" style="146"/>
    <col min="7172" max="7175" width="19.0" customWidth="1" style="146"/>
    <col min="7176" max="7424" width="6.875" style="146"/>
    <col min="7425" max="7425" width="22.875" customWidth="1" style="146"/>
    <col min="7426" max="7426" width="19.0" customWidth="1" style="146"/>
    <col min="7427" max="7427" width="20.5" customWidth="1" style="146"/>
    <col min="7428" max="7431" width="19.0" customWidth="1" style="146"/>
    <col min="7432" max="7680" width="6.875" style="146"/>
    <col min="7681" max="7681" width="22.875" customWidth="1" style="146"/>
    <col min="7682" max="7682" width="19.0" customWidth="1" style="146"/>
    <col min="7683" max="7683" width="20.5" customWidth="1" style="146"/>
    <col min="7684" max="7687" width="19.0" customWidth="1" style="146"/>
    <col min="7688" max="7936" width="6.875" style="146"/>
    <col min="7937" max="7937" width="22.875" customWidth="1" style="146"/>
    <col min="7938" max="7938" width="19.0" customWidth="1" style="146"/>
    <col min="7939" max="7939" width="20.5" customWidth="1" style="146"/>
    <col min="7940" max="7943" width="19.0" customWidth="1" style="146"/>
    <col min="7944" max="8192" width="6.875" style="146"/>
    <col min="8193" max="8193" width="22.875" customWidth="1" style="146"/>
    <col min="8194" max="8194" width="19.0" customWidth="1" style="146"/>
    <col min="8195" max="8195" width="20.5" customWidth="1" style="146"/>
    <col min="8196" max="8199" width="19.0" customWidth="1" style="146"/>
    <col min="8200" max="8448" width="6.875" style="146"/>
    <col min="8449" max="8449" width="22.875" customWidth="1" style="146"/>
    <col min="8450" max="8450" width="19.0" customWidth="1" style="146"/>
    <col min="8451" max="8451" width="20.5" customWidth="1" style="146"/>
    <col min="8452" max="8455" width="19.0" customWidth="1" style="146"/>
    <col min="8456" max="8704" width="6.875" style="146"/>
    <col min="8705" max="8705" width="22.875" customWidth="1" style="146"/>
    <col min="8706" max="8706" width="19.0" customWidth="1" style="146"/>
    <col min="8707" max="8707" width="20.5" customWidth="1" style="146"/>
    <col min="8708" max="8711" width="19.0" customWidth="1" style="146"/>
    <col min="8712" max="8960" width="6.875" style="146"/>
    <col min="8961" max="8961" width="22.875" customWidth="1" style="146"/>
    <col min="8962" max="8962" width="19.0" customWidth="1" style="146"/>
    <col min="8963" max="8963" width="20.5" customWidth="1" style="146"/>
    <col min="8964" max="8967" width="19.0" customWidth="1" style="146"/>
    <col min="8968" max="9216" width="6.875" style="146"/>
    <col min="9217" max="9217" width="22.875" customWidth="1" style="146"/>
    <col min="9218" max="9218" width="19.0" customWidth="1" style="146"/>
    <col min="9219" max="9219" width="20.5" customWidth="1" style="146"/>
    <col min="9220" max="9223" width="19.0" customWidth="1" style="146"/>
    <col min="9224" max="9472" width="6.875" style="146"/>
    <col min="9473" max="9473" width="22.875" customWidth="1" style="146"/>
    <col min="9474" max="9474" width="19.0" customWidth="1" style="146"/>
    <col min="9475" max="9475" width="20.5" customWidth="1" style="146"/>
    <col min="9476" max="9479" width="19.0" customWidth="1" style="146"/>
    <col min="9480" max="9728" width="6.875" style="146"/>
    <col min="9729" max="9729" width="22.875" customWidth="1" style="146"/>
    <col min="9730" max="9730" width="19.0" customWidth="1" style="146"/>
    <col min="9731" max="9731" width="20.5" customWidth="1" style="146"/>
    <col min="9732" max="9735" width="19.0" customWidth="1" style="146"/>
    <col min="9736" max="9984" width="6.875" style="146"/>
    <col min="9985" max="9985" width="22.875" customWidth="1" style="146"/>
    <col min="9986" max="9986" width="19.0" customWidth="1" style="146"/>
    <col min="9987" max="9987" width="20.5" customWidth="1" style="146"/>
    <col min="9988" max="9991" width="19.0" customWidth="1" style="146"/>
    <col min="9992" max="10240" width="6.875" style="146"/>
    <col min="10241" max="10241" width="22.875" customWidth="1" style="146"/>
    <col min="10242" max="10242" width="19.0" customWidth="1" style="146"/>
    <col min="10243" max="10243" width="20.5" customWidth="1" style="146"/>
    <col min="10244" max="10247" width="19.0" customWidth="1" style="146"/>
    <col min="10248" max="10496" width="6.875" style="146"/>
    <col min="10497" max="10497" width="22.875" customWidth="1" style="146"/>
    <col min="10498" max="10498" width="19.0" customWidth="1" style="146"/>
    <col min="10499" max="10499" width="20.5" customWidth="1" style="146"/>
    <col min="10500" max="10503" width="19.0" customWidth="1" style="146"/>
    <col min="10504" max="10752" width="6.875" style="146"/>
    <col min="10753" max="10753" width="22.875" customWidth="1" style="146"/>
    <col min="10754" max="10754" width="19.0" customWidth="1" style="146"/>
    <col min="10755" max="10755" width="20.5" customWidth="1" style="146"/>
    <col min="10756" max="10759" width="19.0" customWidth="1" style="146"/>
    <col min="10760" max="11008" width="6.875" style="146"/>
    <col min="11009" max="11009" width="22.875" customWidth="1" style="146"/>
    <col min="11010" max="11010" width="19.0" customWidth="1" style="146"/>
    <col min="11011" max="11011" width="20.5" customWidth="1" style="146"/>
    <col min="11012" max="11015" width="19.0" customWidth="1" style="146"/>
    <col min="11016" max="11264" width="6.875" style="146"/>
    <col min="11265" max="11265" width="22.875" customWidth="1" style="146"/>
    <col min="11266" max="11266" width="19.0" customWidth="1" style="146"/>
    <col min="11267" max="11267" width="20.5" customWidth="1" style="146"/>
    <col min="11268" max="11271" width="19.0" customWidth="1" style="146"/>
    <col min="11272" max="11520" width="6.875" style="146"/>
    <col min="11521" max="11521" width="22.875" customWidth="1" style="146"/>
    <col min="11522" max="11522" width="19.0" customWidth="1" style="146"/>
    <col min="11523" max="11523" width="20.5" customWidth="1" style="146"/>
    <col min="11524" max="11527" width="19.0" customWidth="1" style="146"/>
    <col min="11528" max="11776" width="6.875" style="146"/>
    <col min="11777" max="11777" width="22.875" customWidth="1" style="146"/>
    <col min="11778" max="11778" width="19.0" customWidth="1" style="146"/>
    <col min="11779" max="11779" width="20.5" customWidth="1" style="146"/>
    <col min="11780" max="11783" width="19.0" customWidth="1" style="146"/>
    <col min="11784" max="12032" width="6.875" style="146"/>
    <col min="12033" max="12033" width="22.875" customWidth="1" style="146"/>
    <col min="12034" max="12034" width="19.0" customWidth="1" style="146"/>
    <col min="12035" max="12035" width="20.5" customWidth="1" style="146"/>
    <col min="12036" max="12039" width="19.0" customWidth="1" style="146"/>
    <col min="12040" max="12288" width="6.875" style="146"/>
    <col min="12289" max="12289" width="22.875" customWidth="1" style="146"/>
    <col min="12290" max="12290" width="19.0" customWidth="1" style="146"/>
    <col min="12291" max="12291" width="20.5" customWidth="1" style="146"/>
    <col min="12292" max="12295" width="19.0" customWidth="1" style="146"/>
    <col min="12296" max="12544" width="6.875" style="146"/>
    <col min="12545" max="12545" width="22.875" customWidth="1" style="146"/>
    <col min="12546" max="12546" width="19.0" customWidth="1" style="146"/>
    <col min="12547" max="12547" width="20.5" customWidth="1" style="146"/>
    <col min="12548" max="12551" width="19.0" customWidth="1" style="146"/>
    <col min="12552" max="12800" width="6.875" style="146"/>
    <col min="12801" max="12801" width="22.875" customWidth="1" style="146"/>
    <col min="12802" max="12802" width="19.0" customWidth="1" style="146"/>
    <col min="12803" max="12803" width="20.5" customWidth="1" style="146"/>
    <col min="12804" max="12807" width="19.0" customWidth="1" style="146"/>
    <col min="12808" max="13056" width="6.875" style="146"/>
    <col min="13057" max="13057" width="22.875" customWidth="1" style="146"/>
    <col min="13058" max="13058" width="19.0" customWidth="1" style="146"/>
    <col min="13059" max="13059" width="20.5" customWidth="1" style="146"/>
    <col min="13060" max="13063" width="19.0" customWidth="1" style="146"/>
    <col min="13064" max="13312" width="6.875" style="146"/>
    <col min="13313" max="13313" width="22.875" customWidth="1" style="146"/>
    <col min="13314" max="13314" width="19.0" customWidth="1" style="146"/>
    <col min="13315" max="13315" width="20.5" customWidth="1" style="146"/>
    <col min="13316" max="13319" width="19.0" customWidth="1" style="146"/>
    <col min="13320" max="13568" width="6.875" style="146"/>
    <col min="13569" max="13569" width="22.875" customWidth="1" style="146"/>
    <col min="13570" max="13570" width="19.0" customWidth="1" style="146"/>
    <col min="13571" max="13571" width="20.5" customWidth="1" style="146"/>
    <col min="13572" max="13575" width="19.0" customWidth="1" style="146"/>
    <col min="13576" max="13824" width="6.875" style="146"/>
    <col min="13825" max="13825" width="22.875" customWidth="1" style="146"/>
    <col min="13826" max="13826" width="19.0" customWidth="1" style="146"/>
    <col min="13827" max="13827" width="20.5" customWidth="1" style="146"/>
    <col min="13828" max="13831" width="19.0" customWidth="1" style="146"/>
    <col min="13832" max="14080" width="6.875" style="146"/>
    <col min="14081" max="14081" width="22.875" customWidth="1" style="146"/>
    <col min="14082" max="14082" width="19.0" customWidth="1" style="146"/>
    <col min="14083" max="14083" width="20.5" customWidth="1" style="146"/>
    <col min="14084" max="14087" width="19.0" customWidth="1" style="146"/>
    <col min="14088" max="14336" width="6.875" style="146"/>
    <col min="14337" max="14337" width="22.875" customWidth="1" style="146"/>
    <col min="14338" max="14338" width="19.0" customWidth="1" style="146"/>
    <col min="14339" max="14339" width="20.5" customWidth="1" style="146"/>
    <col min="14340" max="14343" width="19.0" customWidth="1" style="146"/>
    <col min="14344" max="14592" width="6.875" style="146"/>
    <col min="14593" max="14593" width="22.875" customWidth="1" style="146"/>
    <col min="14594" max="14594" width="19.0" customWidth="1" style="146"/>
    <col min="14595" max="14595" width="20.5" customWidth="1" style="146"/>
    <col min="14596" max="14599" width="19.0" customWidth="1" style="146"/>
    <col min="14600" max="14848" width="6.875" style="146"/>
    <col min="14849" max="14849" width="22.875" customWidth="1" style="146"/>
    <col min="14850" max="14850" width="19.0" customWidth="1" style="146"/>
    <col min="14851" max="14851" width="20.5" customWidth="1" style="146"/>
    <col min="14852" max="14855" width="19.0" customWidth="1" style="146"/>
    <col min="14856" max="15104" width="6.875" style="146"/>
    <col min="15105" max="15105" width="22.875" customWidth="1" style="146"/>
    <col min="15106" max="15106" width="19.0" customWidth="1" style="146"/>
    <col min="15107" max="15107" width="20.5" customWidth="1" style="146"/>
    <col min="15108" max="15111" width="19.0" customWidth="1" style="146"/>
    <col min="15112" max="15360" width="6.875" style="146"/>
    <col min="15361" max="15361" width="22.875" customWidth="1" style="146"/>
    <col min="15362" max="15362" width="19.0" customWidth="1" style="146"/>
    <col min="15363" max="15363" width="20.5" customWidth="1" style="146"/>
    <col min="15364" max="15367" width="19.0" customWidth="1" style="146"/>
    <col min="15368" max="15616" width="6.875" style="146"/>
    <col min="15617" max="15617" width="22.875" customWidth="1" style="146"/>
    <col min="15618" max="15618" width="19.0" customWidth="1" style="146"/>
    <col min="15619" max="15619" width="20.5" customWidth="1" style="146"/>
    <col min="15620" max="15623" width="19.0" customWidth="1" style="146"/>
    <col min="15624" max="15872" width="6.875" style="146"/>
    <col min="15873" max="15873" width="22.875" customWidth="1" style="146"/>
    <col min="15874" max="15874" width="19.0" customWidth="1" style="146"/>
    <col min="15875" max="15875" width="20.5" customWidth="1" style="146"/>
    <col min="15876" max="15879" width="19.0" customWidth="1" style="146"/>
    <col min="15880" max="16128" width="6.875" style="146"/>
    <col min="16129" max="16129" width="22.875" customWidth="1" style="146"/>
    <col min="16130" max="16130" width="19.0" customWidth="1" style="146"/>
    <col min="16131" max="16131" width="20.5" customWidth="1" style="146"/>
    <col min="16132" max="16135" width="19.0" customWidth="1" style="146"/>
    <col min="16136" max="16384" width="6.875" style="146"/>
  </cols>
  <sheetData>
    <row r="1" spans="1:7" s="142" customFormat="1" ht="19.5" customHeight="1" x14ac:dyDescent="0.15">
      <c r="A1" s="68" t="s">
        <v>438</v>
      </c>
      <c r="B1" s="147"/>
      <c r="C1" s="147"/>
      <c r="D1" s="147"/>
      <c r="E1" s="147"/>
      <c r="F1" s="147"/>
      <c r="G1" s="147"/>
    </row>
    <row r="2" spans="1:7" s="143" customFormat="1" ht="38.25" customHeight="1" x14ac:dyDescent="0.15">
      <c r="A2" s="148" t="s">
        <v>439</v>
      </c>
      <c r="B2" s="149"/>
      <c r="C2" s="149"/>
      <c r="D2" s="149"/>
      <c r="E2" s="149"/>
      <c r="F2" s="149"/>
      <c r="G2" s="149"/>
    </row>
    <row r="3" spans="1:7" s="142" customFormat="1" ht="19.5" customHeight="1" x14ac:dyDescent="0.15">
      <c r="A3" s="147"/>
      <c r="B3" s="147"/>
      <c r="C3" s="147"/>
      <c r="D3" s="147"/>
      <c r="E3" s="147"/>
      <c r="F3" s="147"/>
      <c r="G3" s="147"/>
    </row>
    <row r="4" spans="1:7" s="142" customFormat="1" ht="19.5" customHeight="1" x14ac:dyDescent="0.15">
      <c r="A4" s="150"/>
      <c r="B4" s="150"/>
      <c r="C4" s="150"/>
      <c r="D4" s="150"/>
      <c r="E4" s="150"/>
      <c r="F4" s="150"/>
      <c r="G4" s="151" t="s">
        <v>313</v>
      </c>
    </row>
    <row r="5" spans="1:7" s="142" customFormat="1" ht="28.95" customHeight="1" x14ac:dyDescent="0.15">
      <c r="A5" s="297" t="s">
        <v>314</v>
      </c>
      <c r="B5" s="297"/>
      <c r="C5" s="297" t="s">
        <v>315</v>
      </c>
      <c r="D5" s="297"/>
      <c r="E5" s="297"/>
      <c r="F5" s="297"/>
      <c r="G5" s="297"/>
    </row>
    <row r="6" spans="1:7" s="142" customFormat="1" ht="45.0" customHeight="1" x14ac:dyDescent="0.15">
      <c r="A6" s="153" t="s">
        <v>316</v>
      </c>
      <c r="B6" s="153" t="s">
        <v>317</v>
      </c>
      <c r="C6" s="153" t="s">
        <v>316</v>
      </c>
      <c r="D6" s="153" t="s">
        <v>356</v>
      </c>
      <c r="E6" s="153" t="s">
        <v>440</v>
      </c>
      <c r="F6" s="153" t="s">
        <v>441</v>
      </c>
      <c r="G6" s="153" t="s">
        <v>442</v>
      </c>
    </row>
    <row r="7" spans="1:7" s="142" customFormat="1" ht="19.5" customHeight="1" x14ac:dyDescent="0.15">
      <c r="A7" s="154" t="s">
        <v>443</v>
      </c>
      <c r="B7" s="155">
        <f>SUM(B8:B10)</f>
        <v>19565.89</v>
      </c>
      <c r="C7" s="156" t="s">
        <v>444</v>
      </c>
      <c r="D7" s="157">
        <f>E7+F7+G7</f>
        <v>19565.89</v>
      </c>
      <c r="E7" s="157">
        <f>SUM(E8:E26)</f>
        <v>19215.89</v>
      </c>
      <c r="F7" s="157">
        <f>SUM(F8:F26)</f>
        <v>350</v>
      </c>
      <c r="G7" s="158"/>
    </row>
    <row r="8" spans="1:7" s="142" customFormat="1" ht="19.5" customHeight="1" x14ac:dyDescent="0.15">
      <c r="A8" s="159" t="s">
        <v>445</v>
      </c>
      <c r="B8" s="116">
        <v>19215.89</v>
      </c>
      <c r="C8" s="98" t="s">
        <v>446</v>
      </c>
      <c r="D8" s="157">
        <f>E8+F8+G8</f>
        <v>0</v>
      </c>
      <c r="E8" s="160"/>
      <c r="F8" s="160"/>
      <c r="G8" s="160"/>
    </row>
    <row r="9" spans="1:7" s="142" customFormat="1" ht="19.5" customHeight="1" x14ac:dyDescent="0.15">
      <c r="A9" s="159" t="s">
        <v>447</v>
      </c>
      <c r="B9" s="116">
        <v>350.0</v>
      </c>
      <c r="C9" s="98" t="s">
        <v>448</v>
      </c>
      <c r="D9" s="157">
        <f>E9+F9+G9</f>
        <v>0</v>
      </c>
      <c r="E9" s="160"/>
      <c r="F9" s="160"/>
      <c r="G9" s="160"/>
    </row>
    <row r="10" spans="1:7" s="142" customFormat="1" ht="19.5" customHeight="1" x14ac:dyDescent="0.15">
      <c r="A10" s="159" t="s">
        <v>449</v>
      </c>
      <c r="B10" s="161"/>
      <c r="C10" s="98" t="s">
        <v>450</v>
      </c>
      <c r="D10" s="157">
        <f>E10+F10+G10</f>
        <v>0</v>
      </c>
      <c r="E10" s="160"/>
      <c r="F10" s="160"/>
      <c r="G10" s="160"/>
    </row>
    <row r="11" spans="1:7" s="142" customFormat="1" ht="19.5" customHeight="1" x14ac:dyDescent="0.15">
      <c r="A11" s="162" t="s">
        <v>451</v>
      </c>
      <c r="B11" s="163"/>
      <c r="C11" s="98" t="s">
        <v>452</v>
      </c>
      <c r="D11" s="157">
        <f>E11+F11+G11</f>
        <v>0</v>
      </c>
      <c r="E11" s="160"/>
      <c r="F11" s="160"/>
      <c r="G11" s="160"/>
    </row>
    <row r="12" spans="1:7" s="142" customFormat="1" ht="19.5" customHeight="1" x14ac:dyDescent="0.15">
      <c r="A12" s="159" t="s">
        <v>445</v>
      </c>
      <c r="B12" s="164"/>
      <c r="C12" s="98" t="s">
        <v>453</v>
      </c>
      <c r="D12" s="157">
        <f>E12+F12+G12</f>
        <v>14.87</v>
      </c>
      <c r="E12" s="160">
        <v>14.87</v>
      </c>
      <c r="F12" s="160"/>
      <c r="G12" s="160"/>
    </row>
    <row r="13" spans="1:7" s="142" customFormat="1" ht="19.5" customHeight="1" x14ac:dyDescent="0.15">
      <c r="A13" s="159" t="s">
        <v>447</v>
      </c>
      <c r="B13" s="165"/>
      <c r="C13" s="98" t="s">
        <v>454</v>
      </c>
      <c r="D13" s="157">
        <f>E13+F13+G13</f>
        <v>0</v>
      </c>
      <c r="E13" s="160"/>
      <c r="F13" s="160"/>
      <c r="G13" s="160"/>
    </row>
    <row r="14" spans="1:13" s="142" customFormat="1" ht="19.5" customHeight="1" x14ac:dyDescent="0.15">
      <c r="A14" s="159" t="s">
        <v>449</v>
      </c>
      <c r="B14" s="161"/>
      <c r="C14" s="98" t="s">
        <v>455</v>
      </c>
      <c r="D14" s="157">
        <f>E14+F14+G14</f>
        <v>0</v>
      </c>
      <c r="E14" s="160"/>
      <c r="F14" s="160"/>
      <c r="G14" s="160"/>
      <c r="M14" s="142"/>
    </row>
    <row r="15" spans="1:13" s="142" customFormat="1" ht="19.5" customHeight="1" x14ac:dyDescent="0.15">
      <c r="A15" s="159"/>
      <c r="B15" s="161"/>
      <c r="C15" s="98" t="s">
        <v>456</v>
      </c>
      <c r="D15" s="157">
        <f>E15+F15+G15</f>
        <v>446.48</v>
      </c>
      <c r="E15" s="160">
        <v>446.48</v>
      </c>
      <c r="F15" s="160"/>
      <c r="G15" s="160"/>
      <c r="M15" s="142"/>
    </row>
    <row r="16" spans="1:13" s="142" customFormat="1" ht="19.5" customHeight="1" x14ac:dyDescent="0.15">
      <c r="A16" s="159"/>
      <c r="B16" s="161"/>
      <c r="C16" s="98" t="s">
        <v>457</v>
      </c>
      <c r="D16" s="157">
        <f>E16+F16+G16</f>
        <v>179.78</v>
      </c>
      <c r="E16" s="160">
        <v>179.78</v>
      </c>
      <c r="F16" s="160"/>
      <c r="G16" s="160"/>
      <c r="M16" s="142"/>
    </row>
    <row r="17" spans="1:13" s="142" customFormat="1" ht="19.5" customHeight="1" x14ac:dyDescent="0.15">
      <c r="A17" s="159"/>
      <c r="B17" s="161"/>
      <c r="C17" s="98" t="s">
        <v>458</v>
      </c>
      <c r="D17" s="157">
        <f>E17+F17+G17</f>
        <v>111</v>
      </c>
      <c r="E17" s="160">
        <v>111.0</v>
      </c>
      <c r="F17" s="160"/>
      <c r="G17" s="160"/>
      <c r="M17" s="142"/>
    </row>
    <row r="18" spans="1:13" s="142" customFormat="1" ht="19.5" customHeight="1" x14ac:dyDescent="0.15">
      <c r="A18" s="159"/>
      <c r="B18" s="161"/>
      <c r="C18" s="98" t="s">
        <v>459</v>
      </c>
      <c r="D18" s="157">
        <f>E18+F18+G18</f>
        <v>18303.28</v>
      </c>
      <c r="E18" s="160">
        <v>18303.28</v>
      </c>
      <c r="F18" s="160"/>
      <c r="G18" s="160"/>
      <c r="M18" s="142"/>
    </row>
    <row r="19" spans="1:13" s="142" customFormat="1" ht="19.5" customHeight="1" x14ac:dyDescent="0.15">
      <c r="A19" s="159"/>
      <c r="B19" s="161"/>
      <c r="C19" s="98" t="s">
        <v>460</v>
      </c>
      <c r="D19" s="157">
        <f>E19+F19+G19</f>
        <v>350</v>
      </c>
      <c r="E19" s="160"/>
      <c r="F19" s="160">
        <v>350.0</v>
      </c>
      <c r="G19" s="160"/>
      <c r="M19" s="142"/>
    </row>
    <row r="20" spans="1:13" s="142" customFormat="1" ht="19.5" customHeight="1" x14ac:dyDescent="0.15">
      <c r="A20" s="159"/>
      <c r="B20" s="161"/>
      <c r="C20" s="98" t="s">
        <v>461</v>
      </c>
      <c r="D20" s="157">
        <f>E20+F20+G20</f>
        <v>0</v>
      </c>
      <c r="E20" s="160"/>
      <c r="F20" s="160"/>
      <c r="G20" s="160"/>
      <c r="M20" s="142"/>
    </row>
    <row r="21" spans="1:13" s="142" customFormat="1" ht="19.5" customHeight="1" x14ac:dyDescent="0.15">
      <c r="A21" s="159"/>
      <c r="B21" s="161"/>
      <c r="C21" s="98" t="s">
        <v>462</v>
      </c>
      <c r="D21" s="157">
        <f>E21+F21+G21</f>
        <v>0</v>
      </c>
      <c r="E21" s="160"/>
      <c r="F21" s="160"/>
      <c r="G21" s="160"/>
      <c r="M21" s="142"/>
    </row>
    <row r="22" spans="1:13" s="142" customFormat="1" ht="19.5" customHeight="1" x14ac:dyDescent="0.15">
      <c r="A22" s="159"/>
      <c r="B22" s="161"/>
      <c r="C22" s="98" t="s">
        <v>463</v>
      </c>
      <c r="D22" s="157">
        <f>E22+F22+G22</f>
        <v>0</v>
      </c>
      <c r="E22" s="160"/>
      <c r="F22" s="160"/>
      <c r="G22" s="160"/>
      <c r="M22" s="142"/>
    </row>
    <row r="23" spans="1:13" s="142" customFormat="1" ht="19.5" customHeight="1" x14ac:dyDescent="0.15">
      <c r="A23" s="159"/>
      <c r="B23" s="161"/>
      <c r="C23" s="98" t="s">
        <v>464</v>
      </c>
      <c r="D23" s="157">
        <f>E23+F23+G23</f>
        <v>0</v>
      </c>
      <c r="E23" s="160"/>
      <c r="F23" s="160"/>
      <c r="G23" s="160"/>
      <c r="M23" s="142"/>
    </row>
    <row r="24" spans="1:13" s="142" customFormat="1" ht="19.5" customHeight="1" x14ac:dyDescent="0.15">
      <c r="A24" s="159"/>
      <c r="B24" s="161"/>
      <c r="C24" s="98" t="s">
        <v>465</v>
      </c>
      <c r="D24" s="157">
        <f>E24+F24+G24</f>
        <v>0</v>
      </c>
      <c r="E24" s="160"/>
      <c r="F24" s="160"/>
      <c r="G24" s="160"/>
      <c r="M24" s="142"/>
    </row>
    <row r="25" spans="1:13" s="142" customFormat="1" ht="19.5" customHeight="1" x14ac:dyDescent="0.15">
      <c r="A25" s="159"/>
      <c r="B25" s="161"/>
      <c r="C25" s="98" t="s">
        <v>466</v>
      </c>
      <c r="D25" s="157">
        <f>E25+F25+G25</f>
        <v>0</v>
      </c>
      <c r="E25" s="160"/>
      <c r="F25" s="160"/>
      <c r="G25" s="160"/>
      <c r="M25" s="142"/>
    </row>
    <row r="26" spans="1:13" s="142" customFormat="1" ht="19.5" customHeight="1" x14ac:dyDescent="0.15">
      <c r="A26" s="159"/>
      <c r="B26" s="161"/>
      <c r="C26" s="98" t="s">
        <v>467</v>
      </c>
      <c r="D26" s="157">
        <f>E26+F26+G26</f>
        <v>160.48</v>
      </c>
      <c r="E26" s="160">
        <v>160.48</v>
      </c>
      <c r="F26" s="160"/>
      <c r="G26" s="160"/>
      <c r="M26" s="142"/>
    </row>
    <row r="27" spans="1:13" s="142" customFormat="1" ht="19.5" customHeight="1" x14ac:dyDescent="0.15">
      <c r="A27" s="159"/>
      <c r="B27" s="161"/>
      <c r="C27" s="98"/>
      <c r="D27" s="160"/>
      <c r="E27" s="160"/>
      <c r="F27" s="160"/>
      <c r="G27" s="160"/>
      <c r="M27" s="142"/>
    </row>
    <row r="28" spans="1:7" s="142" customFormat="1" ht="19.5" customHeight="1" x14ac:dyDescent="0.15">
      <c r="A28" s="166"/>
      <c r="B28" s="167"/>
      <c r="C28" s="168" t="s">
        <v>468</v>
      </c>
      <c r="D28" s="160"/>
      <c r="E28" s="160"/>
      <c r="F28" s="160"/>
      <c r="G28" s="160"/>
    </row>
    <row r="29" spans="1:7" s="142" customFormat="1" ht="19.5" customHeight="1" x14ac:dyDescent="0.15">
      <c r="A29" s="166"/>
      <c r="B29" s="167"/>
      <c r="C29" s="169"/>
      <c r="D29" s="170">
        <f>E29+F29+G29</f>
        <v>0</v>
      </c>
      <c r="E29" s="171">
        <f>B8+B12-E7</f>
        <v>0</v>
      </c>
      <c r="F29" s="171">
        <f>B9+B13-F7</f>
        <v>0</v>
      </c>
      <c r="G29" s="171">
        <f>B10+B14-G7</f>
        <v>0</v>
      </c>
    </row>
    <row r="30" spans="1:7" s="142" customFormat="1" ht="19.5" customHeight="1" x14ac:dyDescent="0.15">
      <c r="A30" s="172"/>
      <c r="B30" s="173"/>
      <c r="C30" s="173"/>
      <c r="D30" s="171"/>
      <c r="E30" s="171"/>
      <c r="F30" s="171"/>
      <c r="G30" s="171"/>
    </row>
    <row r="31" spans="1:7" s="142" customFormat="1" ht="19.5" customHeight="1" x14ac:dyDescent="0.15">
      <c r="A31" s="174" t="s">
        <v>351</v>
      </c>
      <c r="B31" s="175">
        <f>B7+B11</f>
        <v>19565.89</v>
      </c>
      <c r="C31" s="175" t="s">
        <v>352</v>
      </c>
      <c r="D31" s="171">
        <f>SUM(D7+D29)</f>
        <v>19565.89</v>
      </c>
      <c r="E31" s="171">
        <f>SUM(E7+E29)</f>
        <v>19215.89</v>
      </c>
      <c r="F31" s="171">
        <f>SUM(F7+F29)</f>
        <v>350</v>
      </c>
      <c r="G31" s="171">
        <f>SUM(G7+G29)</f>
        <v>0</v>
      </c>
    </row>
    <row r="32" spans="1:7" s="144" customFormat="1" ht="31.95" customHeight="1" x14ac:dyDescent="0.15">
      <c r="A32" s="298" t="s">
        <v>469</v>
      </c>
      <c r="B32" s="298"/>
      <c r="C32" s="298"/>
      <c r="D32" s="298"/>
      <c r="E32" s="298"/>
      <c r="F32" s="298"/>
      <c r="G32" s="298"/>
    </row>
    <row r="33" spans="1:7" ht="31.95" customHeight="1" x14ac:dyDescent="0.15">
      <c r="A33" s="298" t="s">
        <v>470</v>
      </c>
      <c r="B33" s="298"/>
      <c r="C33" s="298"/>
      <c r="D33" s="298"/>
      <c r="E33" s="298"/>
      <c r="F33" s="298"/>
      <c r="G33" s="298"/>
    </row>
  </sheetData>
  <mergeCells count="4">
    <mergeCell ref="A5:B5"/>
    <mergeCell ref="C5:G5"/>
    <mergeCell ref="A32:G32"/>
    <mergeCell ref="A33:G33"/>
  </mergeCells>
  <phoneticPr fontId="0" type="noConversion"/>
  <printOptions horizontalCentered="1"/>
  <pageMargins left="0.0" right="0.0" top="0.0" bottom="0.0" header="0.49993747801292604" footer="0.49993747801292604"/>
  <pageSetup paperSize="9" scale="88"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3"/>
  <sheetViews>
    <sheetView showGridLines="0" showZeros="0" zoomScaleNormal="100" topLeftCell="A1" workbookViewId="0">
      <selection activeCell="A2" activeCellId="0" sqref="A2"/>
    </sheetView>
  </sheetViews>
  <sheetFormatPr defaultRowHeight="12.75" customHeight="1" defaultColWidth="6.875" x14ac:dyDescent="0.15"/>
  <cols>
    <col min="1" max="1" width="16.625" customWidth="1" style="83"/>
    <col min="2" max="2" width="20.375" customWidth="1" style="83"/>
    <col min="3" max="3" width="21.5" customWidth="1" style="83"/>
    <col min="4" max="4" width="17.5" customWidth="1" style="83"/>
    <col min="5" max="5" width="18.375" customWidth="1" style="83"/>
    <col min="6" max="6" width="20.875" customWidth="1" style="83"/>
    <col min="7" max="256" width="6.875" style="83"/>
    <col min="257" max="257" width="23.625" customWidth="1" style="83"/>
    <col min="258" max="258" width="44.625" customWidth="1" style="83"/>
    <col min="259" max="259" width="16.5" customWidth="1" style="83"/>
    <col min="260" max="262" width="13.625" customWidth="1" style="83"/>
    <col min="263" max="512" width="6.875" style="83"/>
    <col min="513" max="513" width="23.625" customWidth="1" style="83"/>
    <col min="514" max="514" width="44.625" customWidth="1" style="83"/>
    <col min="515" max="515" width="16.5" customWidth="1" style="83"/>
    <col min="516" max="518" width="13.625" customWidth="1" style="83"/>
    <col min="519" max="768" width="6.875" style="83"/>
    <col min="769" max="769" width="23.625" customWidth="1" style="83"/>
    <col min="770" max="770" width="44.625" customWidth="1" style="83"/>
    <col min="771" max="771" width="16.5" customWidth="1" style="83"/>
    <col min="772" max="774" width="13.625" customWidth="1" style="83"/>
    <col min="775" max="1024" width="6.875" style="83"/>
    <col min="1025" max="1025" width="23.625" customWidth="1" style="83"/>
    <col min="1026" max="1026" width="44.625" customWidth="1" style="83"/>
    <col min="1027" max="1027" width="16.5" customWidth="1" style="83"/>
    <col min="1028" max="1030" width="13.625" customWidth="1" style="83"/>
    <col min="1031" max="1280" width="6.875" style="83"/>
    <col min="1281" max="1281" width="23.625" customWidth="1" style="83"/>
    <col min="1282" max="1282" width="44.625" customWidth="1" style="83"/>
    <col min="1283" max="1283" width="16.5" customWidth="1" style="83"/>
    <col min="1284" max="1286" width="13.625" customWidth="1" style="83"/>
    <col min="1287" max="1536" width="6.875" style="83"/>
    <col min="1537" max="1537" width="23.625" customWidth="1" style="83"/>
    <col min="1538" max="1538" width="44.625" customWidth="1" style="83"/>
    <col min="1539" max="1539" width="16.5" customWidth="1" style="83"/>
    <col min="1540" max="1542" width="13.625" customWidth="1" style="83"/>
    <col min="1543" max="1792" width="6.875" style="83"/>
    <col min="1793" max="1793" width="23.625" customWidth="1" style="83"/>
    <col min="1794" max="1794" width="44.625" customWidth="1" style="83"/>
    <col min="1795" max="1795" width="16.5" customWidth="1" style="83"/>
    <col min="1796" max="1798" width="13.625" customWidth="1" style="83"/>
    <col min="1799" max="2048" width="6.875" style="83"/>
    <col min="2049" max="2049" width="23.625" customWidth="1" style="83"/>
    <col min="2050" max="2050" width="44.625" customWidth="1" style="83"/>
    <col min="2051" max="2051" width="16.5" customWidth="1" style="83"/>
    <col min="2052" max="2054" width="13.625" customWidth="1" style="83"/>
    <col min="2055" max="2304" width="6.875" style="83"/>
    <col min="2305" max="2305" width="23.625" customWidth="1" style="83"/>
    <col min="2306" max="2306" width="44.625" customWidth="1" style="83"/>
    <col min="2307" max="2307" width="16.5" customWidth="1" style="83"/>
    <col min="2308" max="2310" width="13.625" customWidth="1" style="83"/>
    <col min="2311" max="2560" width="6.875" style="83"/>
    <col min="2561" max="2561" width="23.625" customWidth="1" style="83"/>
    <col min="2562" max="2562" width="44.625" customWidth="1" style="83"/>
    <col min="2563" max="2563" width="16.5" customWidth="1" style="83"/>
    <col min="2564" max="2566" width="13.625" customWidth="1" style="83"/>
    <col min="2567" max="2816" width="6.875" style="83"/>
    <col min="2817" max="2817" width="23.625" customWidth="1" style="83"/>
    <col min="2818" max="2818" width="44.625" customWidth="1" style="83"/>
    <col min="2819" max="2819" width="16.5" customWidth="1" style="83"/>
    <col min="2820" max="2822" width="13.625" customWidth="1" style="83"/>
    <col min="2823" max="3072" width="6.875" style="83"/>
    <col min="3073" max="3073" width="23.625" customWidth="1" style="83"/>
    <col min="3074" max="3074" width="44.625" customWidth="1" style="83"/>
    <col min="3075" max="3075" width="16.5" customWidth="1" style="83"/>
    <col min="3076" max="3078" width="13.625" customWidth="1" style="83"/>
    <col min="3079" max="3328" width="6.875" style="83"/>
    <col min="3329" max="3329" width="23.625" customWidth="1" style="83"/>
    <col min="3330" max="3330" width="44.625" customWidth="1" style="83"/>
    <col min="3331" max="3331" width="16.5" customWidth="1" style="83"/>
    <col min="3332" max="3334" width="13.625" customWidth="1" style="83"/>
    <col min="3335" max="3584" width="6.875" style="83"/>
    <col min="3585" max="3585" width="23.625" customWidth="1" style="83"/>
    <col min="3586" max="3586" width="44.625" customWidth="1" style="83"/>
    <col min="3587" max="3587" width="16.5" customWidth="1" style="83"/>
    <col min="3588" max="3590" width="13.625" customWidth="1" style="83"/>
    <col min="3591" max="3840" width="6.875" style="83"/>
    <col min="3841" max="3841" width="23.625" customWidth="1" style="83"/>
    <col min="3842" max="3842" width="44.625" customWidth="1" style="83"/>
    <col min="3843" max="3843" width="16.5" customWidth="1" style="83"/>
    <col min="3844" max="3846" width="13.625" customWidth="1" style="83"/>
    <col min="3847" max="4096" width="6.875" style="83"/>
    <col min="4097" max="4097" width="23.625" customWidth="1" style="83"/>
    <col min="4098" max="4098" width="44.625" customWidth="1" style="83"/>
    <col min="4099" max="4099" width="16.5" customWidth="1" style="83"/>
    <col min="4100" max="4102" width="13.625" customWidth="1" style="83"/>
    <col min="4103" max="4352" width="6.875" style="83"/>
    <col min="4353" max="4353" width="23.625" customWidth="1" style="83"/>
    <col min="4354" max="4354" width="44.625" customWidth="1" style="83"/>
    <col min="4355" max="4355" width="16.5" customWidth="1" style="83"/>
    <col min="4356" max="4358" width="13.625" customWidth="1" style="83"/>
    <col min="4359" max="4608" width="6.875" style="83"/>
    <col min="4609" max="4609" width="23.625" customWidth="1" style="83"/>
    <col min="4610" max="4610" width="44.625" customWidth="1" style="83"/>
    <col min="4611" max="4611" width="16.5" customWidth="1" style="83"/>
    <col min="4612" max="4614" width="13.625" customWidth="1" style="83"/>
    <col min="4615" max="4864" width="6.875" style="83"/>
    <col min="4865" max="4865" width="23.625" customWidth="1" style="83"/>
    <col min="4866" max="4866" width="44.625" customWidth="1" style="83"/>
    <col min="4867" max="4867" width="16.5" customWidth="1" style="83"/>
    <col min="4868" max="4870" width="13.625" customWidth="1" style="83"/>
    <col min="4871" max="5120" width="6.875" style="83"/>
    <col min="5121" max="5121" width="23.625" customWidth="1" style="83"/>
    <col min="5122" max="5122" width="44.625" customWidth="1" style="83"/>
    <col min="5123" max="5123" width="16.5" customWidth="1" style="83"/>
    <col min="5124" max="5126" width="13.625" customWidth="1" style="83"/>
    <col min="5127" max="5376" width="6.875" style="83"/>
    <col min="5377" max="5377" width="23.625" customWidth="1" style="83"/>
    <col min="5378" max="5378" width="44.625" customWidth="1" style="83"/>
    <col min="5379" max="5379" width="16.5" customWidth="1" style="83"/>
    <col min="5380" max="5382" width="13.625" customWidth="1" style="83"/>
    <col min="5383" max="5632" width="6.875" style="83"/>
    <col min="5633" max="5633" width="23.625" customWidth="1" style="83"/>
    <col min="5634" max="5634" width="44.625" customWidth="1" style="83"/>
    <col min="5635" max="5635" width="16.5" customWidth="1" style="83"/>
    <col min="5636" max="5638" width="13.625" customWidth="1" style="83"/>
    <col min="5639" max="5888" width="6.875" style="83"/>
    <col min="5889" max="5889" width="23.625" customWidth="1" style="83"/>
    <col min="5890" max="5890" width="44.625" customWidth="1" style="83"/>
    <col min="5891" max="5891" width="16.5" customWidth="1" style="83"/>
    <col min="5892" max="5894" width="13.625" customWidth="1" style="83"/>
    <col min="5895" max="6144" width="6.875" style="83"/>
    <col min="6145" max="6145" width="23.625" customWidth="1" style="83"/>
    <col min="6146" max="6146" width="44.625" customWidth="1" style="83"/>
    <col min="6147" max="6147" width="16.5" customWidth="1" style="83"/>
    <col min="6148" max="6150" width="13.625" customWidth="1" style="83"/>
    <col min="6151" max="6400" width="6.875" style="83"/>
    <col min="6401" max="6401" width="23.625" customWidth="1" style="83"/>
    <col min="6402" max="6402" width="44.625" customWidth="1" style="83"/>
    <col min="6403" max="6403" width="16.5" customWidth="1" style="83"/>
    <col min="6404" max="6406" width="13.625" customWidth="1" style="83"/>
    <col min="6407" max="6656" width="6.875" style="83"/>
    <col min="6657" max="6657" width="23.625" customWidth="1" style="83"/>
    <col min="6658" max="6658" width="44.625" customWidth="1" style="83"/>
    <col min="6659" max="6659" width="16.5" customWidth="1" style="83"/>
    <col min="6660" max="6662" width="13.625" customWidth="1" style="83"/>
    <col min="6663" max="6912" width="6.875" style="83"/>
    <col min="6913" max="6913" width="23.625" customWidth="1" style="83"/>
    <col min="6914" max="6914" width="44.625" customWidth="1" style="83"/>
    <col min="6915" max="6915" width="16.5" customWidth="1" style="83"/>
    <col min="6916" max="6918" width="13.625" customWidth="1" style="83"/>
    <col min="6919" max="7168" width="6.875" style="83"/>
    <col min="7169" max="7169" width="23.625" customWidth="1" style="83"/>
    <col min="7170" max="7170" width="44.625" customWidth="1" style="83"/>
    <col min="7171" max="7171" width="16.5" customWidth="1" style="83"/>
    <col min="7172" max="7174" width="13.625" customWidth="1" style="83"/>
    <col min="7175" max="7424" width="6.875" style="83"/>
    <col min="7425" max="7425" width="23.625" customWidth="1" style="83"/>
    <col min="7426" max="7426" width="44.625" customWidth="1" style="83"/>
    <col min="7427" max="7427" width="16.5" customWidth="1" style="83"/>
    <col min="7428" max="7430" width="13.625" customWidth="1" style="83"/>
    <col min="7431" max="7680" width="6.875" style="83"/>
    <col min="7681" max="7681" width="23.625" customWidth="1" style="83"/>
    <col min="7682" max="7682" width="44.625" customWidth="1" style="83"/>
    <col min="7683" max="7683" width="16.5" customWidth="1" style="83"/>
    <col min="7684" max="7686" width="13.625" customWidth="1" style="83"/>
    <col min="7687" max="7936" width="6.875" style="83"/>
    <col min="7937" max="7937" width="23.625" customWidth="1" style="83"/>
    <col min="7938" max="7938" width="44.625" customWidth="1" style="83"/>
    <col min="7939" max="7939" width="16.5" customWidth="1" style="83"/>
    <col min="7940" max="7942" width="13.625" customWidth="1" style="83"/>
    <col min="7943" max="8192" width="6.875" style="83"/>
    <col min="8193" max="8193" width="23.625" customWidth="1" style="83"/>
    <col min="8194" max="8194" width="44.625" customWidth="1" style="83"/>
    <col min="8195" max="8195" width="16.5" customWidth="1" style="83"/>
    <col min="8196" max="8198" width="13.625" customWidth="1" style="83"/>
    <col min="8199" max="8448" width="6.875" style="83"/>
    <col min="8449" max="8449" width="23.625" customWidth="1" style="83"/>
    <col min="8450" max="8450" width="44.625" customWidth="1" style="83"/>
    <col min="8451" max="8451" width="16.5" customWidth="1" style="83"/>
    <col min="8452" max="8454" width="13.625" customWidth="1" style="83"/>
    <col min="8455" max="8704" width="6.875" style="83"/>
    <col min="8705" max="8705" width="23.625" customWidth="1" style="83"/>
    <col min="8706" max="8706" width="44.625" customWidth="1" style="83"/>
    <col min="8707" max="8707" width="16.5" customWidth="1" style="83"/>
    <col min="8708" max="8710" width="13.625" customWidth="1" style="83"/>
    <col min="8711" max="8960" width="6.875" style="83"/>
    <col min="8961" max="8961" width="23.625" customWidth="1" style="83"/>
    <col min="8962" max="8962" width="44.625" customWidth="1" style="83"/>
    <col min="8963" max="8963" width="16.5" customWidth="1" style="83"/>
    <col min="8964" max="8966" width="13.625" customWidth="1" style="83"/>
    <col min="8967" max="9216" width="6.875" style="83"/>
    <col min="9217" max="9217" width="23.625" customWidth="1" style="83"/>
    <col min="9218" max="9218" width="44.625" customWidth="1" style="83"/>
    <col min="9219" max="9219" width="16.5" customWidth="1" style="83"/>
    <col min="9220" max="9222" width="13.625" customWidth="1" style="83"/>
    <col min="9223" max="9472" width="6.875" style="83"/>
    <col min="9473" max="9473" width="23.625" customWidth="1" style="83"/>
    <col min="9474" max="9474" width="44.625" customWidth="1" style="83"/>
    <col min="9475" max="9475" width="16.5" customWidth="1" style="83"/>
    <col min="9476" max="9478" width="13.625" customWidth="1" style="83"/>
    <col min="9479" max="9728" width="6.875" style="83"/>
    <col min="9729" max="9729" width="23.625" customWidth="1" style="83"/>
    <col min="9730" max="9730" width="44.625" customWidth="1" style="83"/>
    <col min="9731" max="9731" width="16.5" customWidth="1" style="83"/>
    <col min="9732" max="9734" width="13.625" customWidth="1" style="83"/>
    <col min="9735" max="9984" width="6.875" style="83"/>
    <col min="9985" max="9985" width="23.625" customWidth="1" style="83"/>
    <col min="9986" max="9986" width="44.625" customWidth="1" style="83"/>
    <col min="9987" max="9987" width="16.5" customWidth="1" style="83"/>
    <col min="9988" max="9990" width="13.625" customWidth="1" style="83"/>
    <col min="9991" max="10240" width="6.875" style="83"/>
    <col min="10241" max="10241" width="23.625" customWidth="1" style="83"/>
    <col min="10242" max="10242" width="44.625" customWidth="1" style="83"/>
    <col min="10243" max="10243" width="16.5" customWidth="1" style="83"/>
    <col min="10244" max="10246" width="13.625" customWidth="1" style="83"/>
    <col min="10247" max="10496" width="6.875" style="83"/>
    <col min="10497" max="10497" width="23.625" customWidth="1" style="83"/>
    <col min="10498" max="10498" width="44.625" customWidth="1" style="83"/>
    <col min="10499" max="10499" width="16.5" customWidth="1" style="83"/>
    <col min="10500" max="10502" width="13.625" customWidth="1" style="83"/>
    <col min="10503" max="10752" width="6.875" style="83"/>
    <col min="10753" max="10753" width="23.625" customWidth="1" style="83"/>
    <col min="10754" max="10754" width="44.625" customWidth="1" style="83"/>
    <col min="10755" max="10755" width="16.5" customWidth="1" style="83"/>
    <col min="10756" max="10758" width="13.625" customWidth="1" style="83"/>
    <col min="10759" max="11008" width="6.875" style="83"/>
    <col min="11009" max="11009" width="23.625" customWidth="1" style="83"/>
    <col min="11010" max="11010" width="44.625" customWidth="1" style="83"/>
    <col min="11011" max="11011" width="16.5" customWidth="1" style="83"/>
    <col min="11012" max="11014" width="13.625" customWidth="1" style="83"/>
    <col min="11015" max="11264" width="6.875" style="83"/>
    <col min="11265" max="11265" width="23.625" customWidth="1" style="83"/>
    <col min="11266" max="11266" width="44.625" customWidth="1" style="83"/>
    <col min="11267" max="11267" width="16.5" customWidth="1" style="83"/>
    <col min="11268" max="11270" width="13.625" customWidth="1" style="83"/>
    <col min="11271" max="11520" width="6.875" style="83"/>
    <col min="11521" max="11521" width="23.625" customWidth="1" style="83"/>
    <col min="11522" max="11522" width="44.625" customWidth="1" style="83"/>
    <col min="11523" max="11523" width="16.5" customWidth="1" style="83"/>
    <col min="11524" max="11526" width="13.625" customWidth="1" style="83"/>
    <col min="11527" max="11776" width="6.875" style="83"/>
    <col min="11777" max="11777" width="23.625" customWidth="1" style="83"/>
    <col min="11778" max="11778" width="44.625" customWidth="1" style="83"/>
    <col min="11779" max="11779" width="16.5" customWidth="1" style="83"/>
    <col min="11780" max="11782" width="13.625" customWidth="1" style="83"/>
    <col min="11783" max="12032" width="6.875" style="83"/>
    <col min="12033" max="12033" width="23.625" customWidth="1" style="83"/>
    <col min="12034" max="12034" width="44.625" customWidth="1" style="83"/>
    <col min="12035" max="12035" width="16.5" customWidth="1" style="83"/>
    <col min="12036" max="12038" width="13.625" customWidth="1" style="83"/>
    <col min="12039" max="12288" width="6.875" style="83"/>
    <col min="12289" max="12289" width="23.625" customWidth="1" style="83"/>
    <col min="12290" max="12290" width="44.625" customWidth="1" style="83"/>
    <col min="12291" max="12291" width="16.5" customWidth="1" style="83"/>
    <col min="12292" max="12294" width="13.625" customWidth="1" style="83"/>
    <col min="12295" max="12544" width="6.875" style="83"/>
    <col min="12545" max="12545" width="23.625" customWidth="1" style="83"/>
    <col min="12546" max="12546" width="44.625" customWidth="1" style="83"/>
    <col min="12547" max="12547" width="16.5" customWidth="1" style="83"/>
    <col min="12548" max="12550" width="13.625" customWidth="1" style="83"/>
    <col min="12551" max="12800" width="6.875" style="83"/>
    <col min="12801" max="12801" width="23.625" customWidth="1" style="83"/>
    <col min="12802" max="12802" width="44.625" customWidth="1" style="83"/>
    <col min="12803" max="12803" width="16.5" customWidth="1" style="83"/>
    <col min="12804" max="12806" width="13.625" customWidth="1" style="83"/>
    <col min="12807" max="13056" width="6.875" style="83"/>
    <col min="13057" max="13057" width="23.625" customWidth="1" style="83"/>
    <col min="13058" max="13058" width="44.625" customWidth="1" style="83"/>
    <col min="13059" max="13059" width="16.5" customWidth="1" style="83"/>
    <col min="13060" max="13062" width="13.625" customWidth="1" style="83"/>
    <col min="13063" max="13312" width="6.875" style="83"/>
    <col min="13313" max="13313" width="23.625" customWidth="1" style="83"/>
    <col min="13314" max="13314" width="44.625" customWidth="1" style="83"/>
    <col min="13315" max="13315" width="16.5" customWidth="1" style="83"/>
    <col min="13316" max="13318" width="13.625" customWidth="1" style="83"/>
    <col min="13319" max="13568" width="6.875" style="83"/>
    <col min="13569" max="13569" width="23.625" customWidth="1" style="83"/>
    <col min="13570" max="13570" width="44.625" customWidth="1" style="83"/>
    <col min="13571" max="13571" width="16.5" customWidth="1" style="83"/>
    <col min="13572" max="13574" width="13.625" customWidth="1" style="83"/>
    <col min="13575" max="13824" width="6.875" style="83"/>
    <col min="13825" max="13825" width="23.625" customWidth="1" style="83"/>
    <col min="13826" max="13826" width="44.625" customWidth="1" style="83"/>
    <col min="13827" max="13827" width="16.5" customWidth="1" style="83"/>
    <col min="13828" max="13830" width="13.625" customWidth="1" style="83"/>
    <col min="13831" max="14080" width="6.875" style="83"/>
    <col min="14081" max="14081" width="23.625" customWidth="1" style="83"/>
    <col min="14082" max="14082" width="44.625" customWidth="1" style="83"/>
    <col min="14083" max="14083" width="16.5" customWidth="1" style="83"/>
    <col min="14084" max="14086" width="13.625" customWidth="1" style="83"/>
    <col min="14087" max="14336" width="6.875" style="83"/>
    <col min="14337" max="14337" width="23.625" customWidth="1" style="83"/>
    <col min="14338" max="14338" width="44.625" customWidth="1" style="83"/>
    <col min="14339" max="14339" width="16.5" customWidth="1" style="83"/>
    <col min="14340" max="14342" width="13.625" customWidth="1" style="83"/>
    <col min="14343" max="14592" width="6.875" style="83"/>
    <col min="14593" max="14593" width="23.625" customWidth="1" style="83"/>
    <col min="14594" max="14594" width="44.625" customWidth="1" style="83"/>
    <col min="14595" max="14595" width="16.5" customWidth="1" style="83"/>
    <col min="14596" max="14598" width="13.625" customWidth="1" style="83"/>
    <col min="14599" max="14848" width="6.875" style="83"/>
    <col min="14849" max="14849" width="23.625" customWidth="1" style="83"/>
    <col min="14850" max="14850" width="44.625" customWidth="1" style="83"/>
    <col min="14851" max="14851" width="16.5" customWidth="1" style="83"/>
    <col min="14852" max="14854" width="13.625" customWidth="1" style="83"/>
    <col min="14855" max="15104" width="6.875" style="83"/>
    <col min="15105" max="15105" width="23.625" customWidth="1" style="83"/>
    <col min="15106" max="15106" width="44.625" customWidth="1" style="83"/>
    <col min="15107" max="15107" width="16.5" customWidth="1" style="83"/>
    <col min="15108" max="15110" width="13.625" customWidth="1" style="83"/>
    <col min="15111" max="15360" width="6.875" style="83"/>
    <col min="15361" max="15361" width="23.625" customWidth="1" style="83"/>
    <col min="15362" max="15362" width="44.625" customWidth="1" style="83"/>
    <col min="15363" max="15363" width="16.5" customWidth="1" style="83"/>
    <col min="15364" max="15366" width="13.625" customWidth="1" style="83"/>
    <col min="15367" max="15616" width="6.875" style="83"/>
    <col min="15617" max="15617" width="23.625" customWidth="1" style="83"/>
    <col min="15618" max="15618" width="44.625" customWidth="1" style="83"/>
    <col min="15619" max="15619" width="16.5" customWidth="1" style="83"/>
    <col min="15620" max="15622" width="13.625" customWidth="1" style="83"/>
    <col min="15623" max="15872" width="6.875" style="83"/>
    <col min="15873" max="15873" width="23.625" customWidth="1" style="83"/>
    <col min="15874" max="15874" width="44.625" customWidth="1" style="83"/>
    <col min="15875" max="15875" width="16.5" customWidth="1" style="83"/>
    <col min="15876" max="15878" width="13.625" customWidth="1" style="83"/>
    <col min="15879" max="16128" width="6.875" style="83"/>
    <col min="16129" max="16129" width="23.625" customWidth="1" style="83"/>
    <col min="16130" max="16130" width="44.625" customWidth="1" style="83"/>
    <col min="16131" max="16131" width="16.5" customWidth="1" style="83"/>
    <col min="16132" max="16134" width="13.625" customWidth="1" style="83"/>
    <col min="16135" max="16384" width="6.875" style="83"/>
  </cols>
  <sheetData>
    <row r="1" spans="1:1" ht="20.1" customHeight="1" x14ac:dyDescent="0.15">
      <c r="A1" s="84" t="s">
        <v>471</v>
      </c>
    </row>
    <row r="2" spans="1:6" s="122" customFormat="1" ht="36.0" customHeight="1" x14ac:dyDescent="0.15">
      <c r="A2" s="124" t="s">
        <v>472</v>
      </c>
      <c r="B2" s="138"/>
      <c r="C2" s="138"/>
      <c r="D2" s="138"/>
      <c r="E2" s="138"/>
      <c r="F2" s="138"/>
    </row>
    <row r="3" spans="1:6" ht="20.1" customHeight="1" x14ac:dyDescent="0.15">
      <c r="A3" s="87"/>
      <c r="B3" s="87"/>
      <c r="C3" s="87"/>
      <c r="D3" s="87"/>
      <c r="E3" s="87"/>
      <c r="F3" s="87"/>
    </row>
    <row r="4" spans="1:6" ht="20.1" customHeight="1" x14ac:dyDescent="0.15">
      <c r="A4" s="127"/>
      <c r="B4" s="127"/>
      <c r="C4" s="127"/>
      <c r="D4" s="127"/>
      <c r="E4" s="127"/>
      <c r="F4" s="139" t="s">
        <v>313</v>
      </c>
    </row>
    <row r="5" spans="1:6" ht="30.15" customHeight="1" x14ac:dyDescent="0.15">
      <c r="A5" s="290" t="s">
        <v>355</v>
      </c>
      <c r="B5" s="290"/>
      <c r="C5" s="299" t="s">
        <v>473</v>
      </c>
      <c r="D5" s="290" t="s">
        <v>474</v>
      </c>
      <c r="E5" s="290"/>
      <c r="F5" s="290"/>
    </row>
    <row r="6" spans="1:6" ht="30.15" customHeight="1" x14ac:dyDescent="0.15">
      <c r="A6" s="107" t="s">
        <v>366</v>
      </c>
      <c r="B6" s="107" t="s">
        <v>367</v>
      </c>
      <c r="C6" s="290"/>
      <c r="D6" s="107" t="s">
        <v>475</v>
      </c>
      <c r="E6" s="107" t="s">
        <v>433</v>
      </c>
      <c r="F6" s="107" t="s">
        <v>434</v>
      </c>
    </row>
    <row r="7" spans="1:6" ht="30.15" customHeight="1" x14ac:dyDescent="0.15">
      <c r="A7" s="290" t="s">
        <v>356</v>
      </c>
      <c r="B7" s="290"/>
      <c r="C7" s="141">
        <v>21296.68</v>
      </c>
      <c r="D7" s="141">
        <f>E7+F7</f>
        <v>19215.89</v>
      </c>
      <c r="E7" s="141">
        <f>E8+E11+E16+E22+E25+E34</f>
        <v>3049.1400000000003</v>
      </c>
      <c r="F7" s="141">
        <f>F8+F11+F16+F22+F25+F34</f>
        <v>16166.75</v>
      </c>
    </row>
    <row r="8" spans="1:6" ht="30.15" customHeight="1" x14ac:dyDescent="0.15">
      <c r="A8" s="98" t="s">
        <v>368</v>
      </c>
      <c r="B8" s="98" t="s">
        <v>369</v>
      </c>
      <c r="C8" s="141">
        <v>14.83</v>
      </c>
      <c r="D8" s="141">
        <v>14.87</v>
      </c>
      <c r="E8" s="141">
        <v>14.87</v>
      </c>
      <c r="F8" s="141"/>
    </row>
    <row r="9" spans="1:6" ht="30.15" customHeight="1" x14ac:dyDescent="0.15">
      <c r="A9" s="98" t="s">
        <v>370</v>
      </c>
      <c r="B9" s="98" t="s">
        <v>371</v>
      </c>
      <c r="C9" s="141">
        <v>14.83</v>
      </c>
      <c r="D9" s="141">
        <v>14.87</v>
      </c>
      <c r="E9" s="141">
        <v>14.87</v>
      </c>
      <c r="F9" s="141"/>
    </row>
    <row r="10" spans="1:6" ht="30.15" customHeight="1" x14ac:dyDescent="0.15">
      <c r="A10" s="98" t="s">
        <v>372</v>
      </c>
      <c r="B10" s="98" t="s">
        <v>373</v>
      </c>
      <c r="C10" s="141">
        <v>14.83</v>
      </c>
      <c r="D10" s="141">
        <v>14.87</v>
      </c>
      <c r="E10" s="141">
        <v>14.87</v>
      </c>
      <c r="F10" s="141"/>
    </row>
    <row r="11" spans="1:6" ht="30.15" customHeight="1" x14ac:dyDescent="0.15">
      <c r="A11" s="98" t="s">
        <v>374</v>
      </c>
      <c r="B11" s="98" t="s">
        <v>375</v>
      </c>
      <c r="C11" s="141">
        <v>457.26</v>
      </c>
      <c r="D11" s="141">
        <v>446.48</v>
      </c>
      <c r="E11" s="141">
        <v>446.48</v>
      </c>
      <c r="F11" s="141"/>
    </row>
    <row r="12" spans="1:6" ht="30.15" customHeight="1" x14ac:dyDescent="0.15">
      <c r="A12" s="98" t="s">
        <v>376</v>
      </c>
      <c r="B12" s="98" t="s">
        <v>377</v>
      </c>
      <c r="C12" s="141">
        <v>457.26</v>
      </c>
      <c r="D12" s="141">
        <v>446.48</v>
      </c>
      <c r="E12" s="141">
        <v>446.48</v>
      </c>
      <c r="F12" s="141"/>
    </row>
    <row r="13" spans="1:6" ht="30.15" customHeight="1" x14ac:dyDescent="0.15">
      <c r="A13" s="98" t="s">
        <v>378</v>
      </c>
      <c r="B13" s="98" t="s">
        <v>379</v>
      </c>
      <c r="C13" s="141">
        <v>196.99</v>
      </c>
      <c r="D13" s="141">
        <v>196.68</v>
      </c>
      <c r="E13" s="141">
        <v>196.68</v>
      </c>
      <c r="F13" s="141"/>
    </row>
    <row r="14" spans="1:6" ht="30.15" customHeight="1" x14ac:dyDescent="0.15">
      <c r="A14" s="98" t="s">
        <v>380</v>
      </c>
      <c r="B14" s="98" t="s">
        <v>381</v>
      </c>
      <c r="C14" s="141">
        <v>98.49</v>
      </c>
      <c r="D14" s="141">
        <v>98.34</v>
      </c>
      <c r="E14" s="141">
        <v>98.34</v>
      </c>
      <c r="F14" s="141"/>
    </row>
    <row r="15" spans="1:6" ht="30.15" customHeight="1" x14ac:dyDescent="0.15">
      <c r="A15" s="98" t="s">
        <v>382</v>
      </c>
      <c r="B15" s="98" t="s">
        <v>383</v>
      </c>
      <c r="C15" s="141">
        <v>161.78</v>
      </c>
      <c r="D15" s="141">
        <v>151.46</v>
      </c>
      <c r="E15" s="141">
        <v>151.46</v>
      </c>
      <c r="F15" s="141"/>
    </row>
    <row r="16" spans="1:6" ht="30.15" customHeight="1" x14ac:dyDescent="0.15">
      <c r="A16" s="98" t="s">
        <v>384</v>
      </c>
      <c r="B16" s="98" t="s">
        <v>385</v>
      </c>
      <c r="C16" s="141">
        <v>153.41</v>
      </c>
      <c r="D16" s="141">
        <v>179.78</v>
      </c>
      <c r="E16" s="141">
        <v>179.78</v>
      </c>
      <c r="F16" s="141"/>
    </row>
    <row r="17" spans="1:6" ht="30.15" customHeight="1" x14ac:dyDescent="0.15">
      <c r="A17" s="98" t="s">
        <v>386</v>
      </c>
      <c r="B17" s="98" t="s">
        <v>387</v>
      </c>
      <c r="C17" s="141">
        <v>153.41</v>
      </c>
      <c r="D17" s="141">
        <v>179.78</v>
      </c>
      <c r="E17" s="141">
        <v>179.78</v>
      </c>
      <c r="F17" s="141"/>
    </row>
    <row r="18" spans="1:6" ht="30.15" customHeight="1" x14ac:dyDescent="0.15">
      <c r="A18" s="98" t="s">
        <v>388</v>
      </c>
      <c r="B18" s="98" t="s">
        <v>389</v>
      </c>
      <c r="C18" s="141">
        <v>48.41</v>
      </c>
      <c r="D18" s="141">
        <v>70.44</v>
      </c>
      <c r="E18" s="141">
        <v>70.44</v>
      </c>
      <c r="F18" s="141"/>
    </row>
    <row r="19" spans="1:6" ht="30.15" customHeight="1" x14ac:dyDescent="0.15">
      <c r="A19" s="98" t="s">
        <v>390</v>
      </c>
      <c r="B19" s="98" t="s">
        <v>391</v>
      </c>
      <c r="C19" s="141">
        <v>50.42</v>
      </c>
      <c r="D19" s="141">
        <v>52.48</v>
      </c>
      <c r="E19" s="141">
        <v>52.48</v>
      </c>
      <c r="F19" s="141"/>
    </row>
    <row r="20" spans="1:6" ht="30.15" customHeight="1" x14ac:dyDescent="0.15">
      <c r="A20" s="98" t="s">
        <v>392</v>
      </c>
      <c r="B20" s="98" t="s">
        <v>393</v>
      </c>
      <c r="C20" s="141">
        <v>16.91</v>
      </c>
      <c r="D20" s="141">
        <v>17.0</v>
      </c>
      <c r="E20" s="141">
        <v>17.0</v>
      </c>
      <c r="F20" s="141"/>
    </row>
    <row r="21" spans="1:6" ht="30.15" customHeight="1" x14ac:dyDescent="0.15">
      <c r="A21" s="98" t="s">
        <v>394</v>
      </c>
      <c r="B21" s="98" t="s">
        <v>395</v>
      </c>
      <c r="C21" s="141">
        <v>37.67</v>
      </c>
      <c r="D21" s="141">
        <v>39.86</v>
      </c>
      <c r="E21" s="141">
        <v>39.86</v>
      </c>
      <c r="F21" s="141"/>
    </row>
    <row r="22" spans="1:6" ht="30.15" customHeight="1" x14ac:dyDescent="0.15">
      <c r="A22" s="98" t="s">
        <v>396</v>
      </c>
      <c r="B22" s="98" t="s">
        <v>397</v>
      </c>
      <c r="C22" s="141">
        <v>180.0</v>
      </c>
      <c r="D22" s="141">
        <v>111.0</v>
      </c>
      <c r="E22" s="141"/>
      <c r="F22" s="141">
        <v>111.0</v>
      </c>
    </row>
    <row r="23" spans="1:6" ht="30.15" customHeight="1" x14ac:dyDescent="0.15">
      <c r="A23" s="98" t="s">
        <v>398</v>
      </c>
      <c r="B23" s="98" t="s">
        <v>399</v>
      </c>
      <c r="C23" s="141">
        <v>180.0</v>
      </c>
      <c r="D23" s="141">
        <v>111.0</v>
      </c>
      <c r="E23" s="141"/>
      <c r="F23" s="141">
        <v>111.0</v>
      </c>
    </row>
    <row r="24" spans="1:6" ht="30.15" customHeight="1" x14ac:dyDescent="0.15">
      <c r="A24" s="98" t="s">
        <v>400</v>
      </c>
      <c r="B24" s="98" t="s">
        <v>401</v>
      </c>
      <c r="C24" s="141">
        <v>180.0</v>
      </c>
      <c r="D24" s="141">
        <v>111.0</v>
      </c>
      <c r="E24" s="141"/>
      <c r="F24" s="141">
        <v>111.0</v>
      </c>
    </row>
    <row r="25" spans="1:6" ht="30.15" customHeight="1" x14ac:dyDescent="0.15">
      <c r="A25" s="98" t="s">
        <v>402</v>
      </c>
      <c r="B25" s="98" t="s">
        <v>403</v>
      </c>
      <c r="C25" s="141">
        <v>20330.17</v>
      </c>
      <c r="D25" s="141">
        <v>18303.28</v>
      </c>
      <c r="E25" s="141">
        <v>2247.53</v>
      </c>
      <c r="F25" s="141">
        <v>16055.75</v>
      </c>
    </row>
    <row r="26" spans="1:6" ht="30.15" customHeight="1" x14ac:dyDescent="0.15">
      <c r="A26" s="98" t="s">
        <v>404</v>
      </c>
      <c r="B26" s="98" t="s">
        <v>405</v>
      </c>
      <c r="C26" s="141">
        <v>2149.04</v>
      </c>
      <c r="D26" s="141">
        <v>1704.79</v>
      </c>
      <c r="E26" s="141">
        <v>1236.64</v>
      </c>
      <c r="F26" s="141">
        <v>468.15</v>
      </c>
    </row>
    <row r="27" spans="1:6" ht="30.15" customHeight="1" x14ac:dyDescent="0.15">
      <c r="A27" s="98" t="s">
        <v>406</v>
      </c>
      <c r="B27" s="98" t="s">
        <v>407</v>
      </c>
      <c r="C27" s="141">
        <v>1125.9</v>
      </c>
      <c r="D27" s="141">
        <v>1068.28</v>
      </c>
      <c r="E27" s="141">
        <v>1068.28</v>
      </c>
      <c r="F27" s="141"/>
    </row>
    <row r="28" spans="1:6" ht="30.15" customHeight="1" x14ac:dyDescent="0.15">
      <c r="A28" s="98" t="s">
        <v>408</v>
      </c>
      <c r="B28" s="98" t="s">
        <v>409</v>
      </c>
      <c r="C28" s="141">
        <v>476.3</v>
      </c>
      <c r="D28" s="141">
        <v>315.06</v>
      </c>
      <c r="E28" s="141"/>
      <c r="F28" s="141">
        <v>315.06</v>
      </c>
    </row>
    <row r="29" spans="1:6" ht="30.15" customHeight="1" x14ac:dyDescent="0.15">
      <c r="A29" s="98" t="s">
        <v>410</v>
      </c>
      <c r="B29" s="98" t="s">
        <v>411</v>
      </c>
      <c r="C29" s="141">
        <v>546.83</v>
      </c>
      <c r="D29" s="141">
        <v>321.45</v>
      </c>
      <c r="E29" s="141">
        <v>168.36</v>
      </c>
      <c r="F29" s="141">
        <v>153.09</v>
      </c>
    </row>
    <row r="30" spans="1:6" ht="30.15" customHeight="1" x14ac:dyDescent="0.15">
      <c r="A30" s="98" t="s">
        <v>412</v>
      </c>
      <c r="B30" s="98" t="s">
        <v>413</v>
      </c>
      <c r="C30" s="141">
        <v>5705.05</v>
      </c>
      <c r="D30" s="141">
        <v>4376.28</v>
      </c>
      <c r="E30" s="141">
        <v>1010.89</v>
      </c>
      <c r="F30" s="141">
        <v>3365.39</v>
      </c>
    </row>
    <row r="31" spans="1:6" ht="30.15" customHeight="1" x14ac:dyDescent="0.15">
      <c r="A31" s="98" t="s">
        <v>414</v>
      </c>
      <c r="B31" s="98" t="s">
        <v>415</v>
      </c>
      <c r="C31" s="141">
        <v>5705.05</v>
      </c>
      <c r="D31" s="141">
        <v>4376.28</v>
      </c>
      <c r="E31" s="141">
        <v>1010.89</v>
      </c>
      <c r="F31" s="141">
        <v>3365.39</v>
      </c>
    </row>
    <row r="32" spans="1:6" ht="30.15" customHeight="1" x14ac:dyDescent="0.15">
      <c r="A32" s="98" t="s">
        <v>416</v>
      </c>
      <c r="B32" s="98" t="s">
        <v>417</v>
      </c>
      <c r="C32" s="141">
        <v>12476.08</v>
      </c>
      <c r="D32" s="141">
        <v>12222.22</v>
      </c>
      <c r="E32" s="141"/>
      <c r="F32" s="141">
        <v>12222.22</v>
      </c>
    </row>
    <row r="33" spans="1:6" ht="30.15" customHeight="1" x14ac:dyDescent="0.15">
      <c r="A33" s="98" t="s">
        <v>418</v>
      </c>
      <c r="B33" s="98" t="s">
        <v>419</v>
      </c>
      <c r="C33" s="141">
        <v>12476.08</v>
      </c>
      <c r="D33" s="141">
        <v>12222.22</v>
      </c>
      <c r="E33" s="141"/>
      <c r="F33" s="141">
        <v>12222.22</v>
      </c>
    </row>
    <row r="34" spans="1:6" ht="30.15" customHeight="1" x14ac:dyDescent="0.15">
      <c r="A34" s="98" t="s">
        <v>425</v>
      </c>
      <c r="B34" s="98" t="s">
        <v>426</v>
      </c>
      <c r="C34" s="141">
        <v>161.01</v>
      </c>
      <c r="D34" s="141">
        <v>160.48</v>
      </c>
      <c r="E34" s="141">
        <v>160.48</v>
      </c>
      <c r="F34" s="141"/>
    </row>
    <row r="35" spans="1:6" ht="30.15" customHeight="1" x14ac:dyDescent="0.15">
      <c r="A35" s="98" t="s">
        <v>427</v>
      </c>
      <c r="B35" s="98" t="s">
        <v>428</v>
      </c>
      <c r="C35" s="141">
        <v>161.01</v>
      </c>
      <c r="D35" s="141">
        <v>160.48</v>
      </c>
      <c r="E35" s="141">
        <v>160.48</v>
      </c>
      <c r="F35" s="141"/>
    </row>
    <row r="36" spans="1:6" ht="30.15" customHeight="1" x14ac:dyDescent="0.15">
      <c r="A36" s="98" t="s">
        <v>429</v>
      </c>
      <c r="B36" s="98" t="s">
        <v>430</v>
      </c>
      <c r="C36" s="141">
        <v>161.01</v>
      </c>
      <c r="D36" s="141">
        <v>160.48</v>
      </c>
      <c r="E36" s="141">
        <v>160.48</v>
      </c>
      <c r="F36" s="141"/>
    </row>
    <row r="37" spans="1:6" ht="20.1" customHeight="1" x14ac:dyDescent="0.15">
      <c r="A37" s="100" t="s">
        <v>476</v>
      </c>
      <c r="B37" s="83"/>
      <c r="D37" s="83"/>
      <c r="E37" s="83"/>
      <c r="F37" s="83"/>
    </row>
    <row r="38" spans="1:6" ht="12.75" customHeight="1" x14ac:dyDescent="0.15">
      <c r="A38" s="83"/>
      <c r="B38" s="83"/>
      <c r="D38" s="83"/>
      <c r="E38" s="83"/>
      <c r="F38" s="83"/>
    </row>
    <row r="39" spans="1:6" ht="12.75" customHeight="1" x14ac:dyDescent="0.15">
      <c r="A39" s="83"/>
      <c r="B39" s="83"/>
      <c r="D39" s="83"/>
      <c r="E39" s="83"/>
      <c r="F39" s="83"/>
    </row>
    <row r="40" spans="1:6" ht="12.75" customHeight="1" x14ac:dyDescent="0.15">
      <c r="A40" s="83"/>
      <c r="B40" s="83"/>
      <c r="D40" s="83"/>
      <c r="E40" s="83"/>
      <c r="F40" s="83"/>
    </row>
    <row r="41" spans="1:6" ht="12.75" customHeight="1" x14ac:dyDescent="0.15">
      <c r="A41" s="83"/>
      <c r="B41" s="83"/>
      <c r="E41" s="83"/>
      <c r="F41" s="83"/>
    </row>
    <row r="42" spans="1:6" ht="12.75" customHeight="1" x14ac:dyDescent="0.15">
      <c r="A42" s="83"/>
      <c r="B42" s="83"/>
      <c r="E42" s="83"/>
      <c r="F42" s="83"/>
    </row>
    <row r="43" spans="1:1" s="83" customFormat="1" ht="12.75" customHeight="1" x14ac:dyDescent="0.15"/>
    <row r="44" spans="1:2" ht="12.75" customHeight="1" x14ac:dyDescent="0.15">
      <c r="A44" s="83"/>
      <c r="B44" s="83"/>
    </row>
    <row r="45" spans="1:5" ht="12.75" customHeight="1" x14ac:dyDescent="0.15">
      <c r="A45" s="83"/>
      <c r="B45" s="83"/>
      <c r="E45" s="83"/>
    </row>
    <row r="46" spans="1:2" ht="12.75" customHeight="1" x14ac:dyDescent="0.15">
      <c r="A46" s="83"/>
      <c r="B46" s="83"/>
    </row>
    <row r="47" spans="1:2" ht="12.75" customHeight="1" x14ac:dyDescent="0.15">
      <c r="A47" s="83"/>
      <c r="B47" s="83"/>
    </row>
    <row r="48" spans="1:4" ht="12.75" customHeight="1" x14ac:dyDescent="0.15">
      <c r="B48" s="83"/>
      <c r="D48" s="83"/>
    </row>
    <row r="50" spans="1:1" ht="12.75" customHeight="1" x14ac:dyDescent="0.15">
      <c r="A50" s="83"/>
    </row>
    <row r="52" spans="1:2" ht="12.75" customHeight="1" x14ac:dyDescent="0.15">
      <c r="B52" s="83"/>
    </row>
    <row r="53" spans="1:2" ht="12.75" customHeight="1" x14ac:dyDescent="0.15">
      <c r="B53" s="83"/>
    </row>
  </sheetData>
  <mergeCells count="4">
    <mergeCell ref="A5:B5"/>
    <mergeCell ref="D5:F5"/>
    <mergeCell ref="A7:B7"/>
    <mergeCell ref="C5:C6"/>
  </mergeCells>
  <phoneticPr fontId="0" type="noConversion"/>
  <printOptions horizontalCentered="1"/>
  <pageMargins left="0.0" right="0.0" top="0.9998749560258521" bottom="0.9998749560258521" header="0.49993747801292604" footer="0.49993747801292604"/>
  <pageSetup paperSize="9" scale="41"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9"/>
  <sheetViews>
    <sheetView showGridLines="0" showZeros="0" zoomScaleNormal="100" topLeftCell="A1" workbookViewId="0">
      <selection activeCell="E22" activeCellId="0" sqref="E22"/>
    </sheetView>
  </sheetViews>
  <sheetFormatPr defaultRowHeight="20.1" customHeight="1" defaultColWidth="6.875" x14ac:dyDescent="0.15"/>
  <cols>
    <col min="1" max="1" width="14.5" customWidth="1" style="83"/>
    <col min="2" max="2" width="37.125" customWidth="1" style="83"/>
    <col min="3" max="3" width="25.25" customWidth="1" style="83"/>
    <col min="4" max="5" width="22.375" customWidth="1" style="83"/>
    <col min="6" max="256" width="6.875" style="83"/>
    <col min="257" max="257" width="14.5" customWidth="1" style="83"/>
    <col min="258" max="258" width="33.375" customWidth="1" style="83"/>
    <col min="259" max="261" width="20.625" customWidth="1" style="83"/>
    <col min="262" max="512" width="6.875" style="83"/>
    <col min="513" max="513" width="14.5" customWidth="1" style="83"/>
    <col min="514" max="514" width="33.375" customWidth="1" style="83"/>
    <col min="515" max="517" width="20.625" customWidth="1" style="83"/>
    <col min="518" max="768" width="6.875" style="83"/>
    <col min="769" max="769" width="14.5" customWidth="1" style="83"/>
    <col min="770" max="770" width="33.375" customWidth="1" style="83"/>
    <col min="771" max="773" width="20.625" customWidth="1" style="83"/>
    <col min="774" max="1024" width="6.875" style="83"/>
    <col min="1025" max="1025" width="14.5" customWidth="1" style="83"/>
    <col min="1026" max="1026" width="33.375" customWidth="1" style="83"/>
    <col min="1027" max="1029" width="20.625" customWidth="1" style="83"/>
    <col min="1030" max="1280" width="6.875" style="83"/>
    <col min="1281" max="1281" width="14.5" customWidth="1" style="83"/>
    <col min="1282" max="1282" width="33.375" customWidth="1" style="83"/>
    <col min="1283" max="1285" width="20.625" customWidth="1" style="83"/>
    <col min="1286" max="1536" width="6.875" style="83"/>
    <col min="1537" max="1537" width="14.5" customWidth="1" style="83"/>
    <col min="1538" max="1538" width="33.375" customWidth="1" style="83"/>
    <col min="1539" max="1541" width="20.625" customWidth="1" style="83"/>
    <col min="1542" max="1792" width="6.875" style="83"/>
    <col min="1793" max="1793" width="14.5" customWidth="1" style="83"/>
    <col min="1794" max="1794" width="33.375" customWidth="1" style="83"/>
    <col min="1795" max="1797" width="20.625" customWidth="1" style="83"/>
    <col min="1798" max="2048" width="6.875" style="83"/>
    <col min="2049" max="2049" width="14.5" customWidth="1" style="83"/>
    <col min="2050" max="2050" width="33.375" customWidth="1" style="83"/>
    <col min="2051" max="2053" width="20.625" customWidth="1" style="83"/>
    <col min="2054" max="2304" width="6.875" style="83"/>
    <col min="2305" max="2305" width="14.5" customWidth="1" style="83"/>
    <col min="2306" max="2306" width="33.375" customWidth="1" style="83"/>
    <col min="2307" max="2309" width="20.625" customWidth="1" style="83"/>
    <col min="2310" max="2560" width="6.875" style="83"/>
    <col min="2561" max="2561" width="14.5" customWidth="1" style="83"/>
    <col min="2562" max="2562" width="33.375" customWidth="1" style="83"/>
    <col min="2563" max="2565" width="20.625" customWidth="1" style="83"/>
    <col min="2566" max="2816" width="6.875" style="83"/>
    <col min="2817" max="2817" width="14.5" customWidth="1" style="83"/>
    <col min="2818" max="2818" width="33.375" customWidth="1" style="83"/>
    <col min="2819" max="2821" width="20.625" customWidth="1" style="83"/>
    <col min="2822" max="3072" width="6.875" style="83"/>
    <col min="3073" max="3073" width="14.5" customWidth="1" style="83"/>
    <col min="3074" max="3074" width="33.375" customWidth="1" style="83"/>
    <col min="3075" max="3077" width="20.625" customWidth="1" style="83"/>
    <col min="3078" max="3328" width="6.875" style="83"/>
    <col min="3329" max="3329" width="14.5" customWidth="1" style="83"/>
    <col min="3330" max="3330" width="33.375" customWidth="1" style="83"/>
    <col min="3331" max="3333" width="20.625" customWidth="1" style="83"/>
    <col min="3334" max="3584" width="6.875" style="83"/>
    <col min="3585" max="3585" width="14.5" customWidth="1" style="83"/>
    <col min="3586" max="3586" width="33.375" customWidth="1" style="83"/>
    <col min="3587" max="3589" width="20.625" customWidth="1" style="83"/>
    <col min="3590" max="3840" width="6.875" style="83"/>
    <col min="3841" max="3841" width="14.5" customWidth="1" style="83"/>
    <col min="3842" max="3842" width="33.375" customWidth="1" style="83"/>
    <col min="3843" max="3845" width="20.625" customWidth="1" style="83"/>
    <col min="3846" max="4096" width="6.875" style="83"/>
    <col min="4097" max="4097" width="14.5" customWidth="1" style="83"/>
    <col min="4098" max="4098" width="33.375" customWidth="1" style="83"/>
    <col min="4099" max="4101" width="20.625" customWidth="1" style="83"/>
    <col min="4102" max="4352" width="6.875" style="83"/>
    <col min="4353" max="4353" width="14.5" customWidth="1" style="83"/>
    <col min="4354" max="4354" width="33.375" customWidth="1" style="83"/>
    <col min="4355" max="4357" width="20.625" customWidth="1" style="83"/>
    <col min="4358" max="4608" width="6.875" style="83"/>
    <col min="4609" max="4609" width="14.5" customWidth="1" style="83"/>
    <col min="4610" max="4610" width="33.375" customWidth="1" style="83"/>
    <col min="4611" max="4613" width="20.625" customWidth="1" style="83"/>
    <col min="4614" max="4864" width="6.875" style="83"/>
    <col min="4865" max="4865" width="14.5" customWidth="1" style="83"/>
    <col min="4866" max="4866" width="33.375" customWidth="1" style="83"/>
    <col min="4867" max="4869" width="20.625" customWidth="1" style="83"/>
    <col min="4870" max="5120" width="6.875" style="83"/>
    <col min="5121" max="5121" width="14.5" customWidth="1" style="83"/>
    <col min="5122" max="5122" width="33.375" customWidth="1" style="83"/>
    <col min="5123" max="5125" width="20.625" customWidth="1" style="83"/>
    <col min="5126" max="5376" width="6.875" style="83"/>
    <col min="5377" max="5377" width="14.5" customWidth="1" style="83"/>
    <col min="5378" max="5378" width="33.375" customWidth="1" style="83"/>
    <col min="5379" max="5381" width="20.625" customWidth="1" style="83"/>
    <col min="5382" max="5632" width="6.875" style="83"/>
    <col min="5633" max="5633" width="14.5" customWidth="1" style="83"/>
    <col min="5634" max="5634" width="33.375" customWidth="1" style="83"/>
    <col min="5635" max="5637" width="20.625" customWidth="1" style="83"/>
    <col min="5638" max="5888" width="6.875" style="83"/>
    <col min="5889" max="5889" width="14.5" customWidth="1" style="83"/>
    <col min="5890" max="5890" width="33.375" customWidth="1" style="83"/>
    <col min="5891" max="5893" width="20.625" customWidth="1" style="83"/>
    <col min="5894" max="6144" width="6.875" style="83"/>
    <col min="6145" max="6145" width="14.5" customWidth="1" style="83"/>
    <col min="6146" max="6146" width="33.375" customWidth="1" style="83"/>
    <col min="6147" max="6149" width="20.625" customWidth="1" style="83"/>
    <col min="6150" max="6400" width="6.875" style="83"/>
    <col min="6401" max="6401" width="14.5" customWidth="1" style="83"/>
    <col min="6402" max="6402" width="33.375" customWidth="1" style="83"/>
    <col min="6403" max="6405" width="20.625" customWidth="1" style="83"/>
    <col min="6406" max="6656" width="6.875" style="83"/>
    <col min="6657" max="6657" width="14.5" customWidth="1" style="83"/>
    <col min="6658" max="6658" width="33.375" customWidth="1" style="83"/>
    <col min="6659" max="6661" width="20.625" customWidth="1" style="83"/>
    <col min="6662" max="6912" width="6.875" style="83"/>
    <col min="6913" max="6913" width="14.5" customWidth="1" style="83"/>
    <col min="6914" max="6914" width="33.375" customWidth="1" style="83"/>
    <col min="6915" max="6917" width="20.625" customWidth="1" style="83"/>
    <col min="6918" max="7168" width="6.875" style="83"/>
    <col min="7169" max="7169" width="14.5" customWidth="1" style="83"/>
    <col min="7170" max="7170" width="33.375" customWidth="1" style="83"/>
    <col min="7171" max="7173" width="20.625" customWidth="1" style="83"/>
    <col min="7174" max="7424" width="6.875" style="83"/>
    <col min="7425" max="7425" width="14.5" customWidth="1" style="83"/>
    <col min="7426" max="7426" width="33.375" customWidth="1" style="83"/>
    <col min="7427" max="7429" width="20.625" customWidth="1" style="83"/>
    <col min="7430" max="7680" width="6.875" style="83"/>
    <col min="7681" max="7681" width="14.5" customWidth="1" style="83"/>
    <col min="7682" max="7682" width="33.375" customWidth="1" style="83"/>
    <col min="7683" max="7685" width="20.625" customWidth="1" style="83"/>
    <col min="7686" max="7936" width="6.875" style="83"/>
    <col min="7937" max="7937" width="14.5" customWidth="1" style="83"/>
    <col min="7938" max="7938" width="33.375" customWidth="1" style="83"/>
    <col min="7939" max="7941" width="20.625" customWidth="1" style="83"/>
    <col min="7942" max="8192" width="6.875" style="83"/>
    <col min="8193" max="8193" width="14.5" customWidth="1" style="83"/>
    <col min="8194" max="8194" width="33.375" customWidth="1" style="83"/>
    <col min="8195" max="8197" width="20.625" customWidth="1" style="83"/>
    <col min="8198" max="8448" width="6.875" style="83"/>
    <col min="8449" max="8449" width="14.5" customWidth="1" style="83"/>
    <col min="8450" max="8450" width="33.375" customWidth="1" style="83"/>
    <col min="8451" max="8453" width="20.625" customWidth="1" style="83"/>
    <col min="8454" max="8704" width="6.875" style="83"/>
    <col min="8705" max="8705" width="14.5" customWidth="1" style="83"/>
    <col min="8706" max="8706" width="33.375" customWidth="1" style="83"/>
    <col min="8707" max="8709" width="20.625" customWidth="1" style="83"/>
    <col min="8710" max="8960" width="6.875" style="83"/>
    <col min="8961" max="8961" width="14.5" customWidth="1" style="83"/>
    <col min="8962" max="8962" width="33.375" customWidth="1" style="83"/>
    <col min="8963" max="8965" width="20.625" customWidth="1" style="83"/>
    <col min="8966" max="9216" width="6.875" style="83"/>
    <col min="9217" max="9217" width="14.5" customWidth="1" style="83"/>
    <col min="9218" max="9218" width="33.375" customWidth="1" style="83"/>
    <col min="9219" max="9221" width="20.625" customWidth="1" style="83"/>
    <col min="9222" max="9472" width="6.875" style="83"/>
    <col min="9473" max="9473" width="14.5" customWidth="1" style="83"/>
    <col min="9474" max="9474" width="33.375" customWidth="1" style="83"/>
    <col min="9475" max="9477" width="20.625" customWidth="1" style="83"/>
    <col min="9478" max="9728" width="6.875" style="83"/>
    <col min="9729" max="9729" width="14.5" customWidth="1" style="83"/>
    <col min="9730" max="9730" width="33.375" customWidth="1" style="83"/>
    <col min="9731" max="9733" width="20.625" customWidth="1" style="83"/>
    <col min="9734" max="9984" width="6.875" style="83"/>
    <col min="9985" max="9985" width="14.5" customWidth="1" style="83"/>
    <col min="9986" max="9986" width="33.375" customWidth="1" style="83"/>
    <col min="9987" max="9989" width="20.625" customWidth="1" style="83"/>
    <col min="9990" max="10240" width="6.875" style="83"/>
    <col min="10241" max="10241" width="14.5" customWidth="1" style="83"/>
    <col min="10242" max="10242" width="33.375" customWidth="1" style="83"/>
    <col min="10243" max="10245" width="20.625" customWidth="1" style="83"/>
    <col min="10246" max="10496" width="6.875" style="83"/>
    <col min="10497" max="10497" width="14.5" customWidth="1" style="83"/>
    <col min="10498" max="10498" width="33.375" customWidth="1" style="83"/>
    <col min="10499" max="10501" width="20.625" customWidth="1" style="83"/>
    <col min="10502" max="10752" width="6.875" style="83"/>
    <col min="10753" max="10753" width="14.5" customWidth="1" style="83"/>
    <col min="10754" max="10754" width="33.375" customWidth="1" style="83"/>
    <col min="10755" max="10757" width="20.625" customWidth="1" style="83"/>
    <col min="10758" max="11008" width="6.875" style="83"/>
    <col min="11009" max="11009" width="14.5" customWidth="1" style="83"/>
    <col min="11010" max="11010" width="33.375" customWidth="1" style="83"/>
    <col min="11011" max="11013" width="20.625" customWidth="1" style="83"/>
    <col min="11014" max="11264" width="6.875" style="83"/>
    <col min="11265" max="11265" width="14.5" customWidth="1" style="83"/>
    <col min="11266" max="11266" width="33.375" customWidth="1" style="83"/>
    <col min="11267" max="11269" width="20.625" customWidth="1" style="83"/>
    <col min="11270" max="11520" width="6.875" style="83"/>
    <col min="11521" max="11521" width="14.5" customWidth="1" style="83"/>
    <col min="11522" max="11522" width="33.375" customWidth="1" style="83"/>
    <col min="11523" max="11525" width="20.625" customWidth="1" style="83"/>
    <col min="11526" max="11776" width="6.875" style="83"/>
    <col min="11777" max="11777" width="14.5" customWidth="1" style="83"/>
    <col min="11778" max="11778" width="33.375" customWidth="1" style="83"/>
    <col min="11779" max="11781" width="20.625" customWidth="1" style="83"/>
    <col min="11782" max="12032" width="6.875" style="83"/>
    <col min="12033" max="12033" width="14.5" customWidth="1" style="83"/>
    <col min="12034" max="12034" width="33.375" customWidth="1" style="83"/>
    <col min="12035" max="12037" width="20.625" customWidth="1" style="83"/>
    <col min="12038" max="12288" width="6.875" style="83"/>
    <col min="12289" max="12289" width="14.5" customWidth="1" style="83"/>
    <col min="12290" max="12290" width="33.375" customWidth="1" style="83"/>
    <col min="12291" max="12293" width="20.625" customWidth="1" style="83"/>
    <col min="12294" max="12544" width="6.875" style="83"/>
    <col min="12545" max="12545" width="14.5" customWidth="1" style="83"/>
    <col min="12546" max="12546" width="33.375" customWidth="1" style="83"/>
    <col min="12547" max="12549" width="20.625" customWidth="1" style="83"/>
    <col min="12550" max="12800" width="6.875" style="83"/>
    <col min="12801" max="12801" width="14.5" customWidth="1" style="83"/>
    <col min="12802" max="12802" width="33.375" customWidth="1" style="83"/>
    <col min="12803" max="12805" width="20.625" customWidth="1" style="83"/>
    <col min="12806" max="13056" width="6.875" style="83"/>
    <col min="13057" max="13057" width="14.5" customWidth="1" style="83"/>
    <col min="13058" max="13058" width="33.375" customWidth="1" style="83"/>
    <col min="13059" max="13061" width="20.625" customWidth="1" style="83"/>
    <col min="13062" max="13312" width="6.875" style="83"/>
    <col min="13313" max="13313" width="14.5" customWidth="1" style="83"/>
    <col min="13314" max="13314" width="33.375" customWidth="1" style="83"/>
    <col min="13315" max="13317" width="20.625" customWidth="1" style="83"/>
    <col min="13318" max="13568" width="6.875" style="83"/>
    <col min="13569" max="13569" width="14.5" customWidth="1" style="83"/>
    <col min="13570" max="13570" width="33.375" customWidth="1" style="83"/>
    <col min="13571" max="13573" width="20.625" customWidth="1" style="83"/>
    <col min="13574" max="13824" width="6.875" style="83"/>
    <col min="13825" max="13825" width="14.5" customWidth="1" style="83"/>
    <col min="13826" max="13826" width="33.375" customWidth="1" style="83"/>
    <col min="13827" max="13829" width="20.625" customWidth="1" style="83"/>
    <col min="13830" max="14080" width="6.875" style="83"/>
    <col min="14081" max="14081" width="14.5" customWidth="1" style="83"/>
    <col min="14082" max="14082" width="33.375" customWidth="1" style="83"/>
    <col min="14083" max="14085" width="20.625" customWidth="1" style="83"/>
    <col min="14086" max="14336" width="6.875" style="83"/>
    <col min="14337" max="14337" width="14.5" customWidth="1" style="83"/>
    <col min="14338" max="14338" width="33.375" customWidth="1" style="83"/>
    <col min="14339" max="14341" width="20.625" customWidth="1" style="83"/>
    <col min="14342" max="14592" width="6.875" style="83"/>
    <col min="14593" max="14593" width="14.5" customWidth="1" style="83"/>
    <col min="14594" max="14594" width="33.375" customWidth="1" style="83"/>
    <col min="14595" max="14597" width="20.625" customWidth="1" style="83"/>
    <col min="14598" max="14848" width="6.875" style="83"/>
    <col min="14849" max="14849" width="14.5" customWidth="1" style="83"/>
    <col min="14850" max="14850" width="33.375" customWidth="1" style="83"/>
    <col min="14851" max="14853" width="20.625" customWidth="1" style="83"/>
    <col min="14854" max="15104" width="6.875" style="83"/>
    <col min="15105" max="15105" width="14.5" customWidth="1" style="83"/>
    <col min="15106" max="15106" width="33.375" customWidth="1" style="83"/>
    <col min="15107" max="15109" width="20.625" customWidth="1" style="83"/>
    <col min="15110" max="15360" width="6.875" style="83"/>
    <col min="15361" max="15361" width="14.5" customWidth="1" style="83"/>
    <col min="15362" max="15362" width="33.375" customWidth="1" style="83"/>
    <col min="15363" max="15365" width="20.625" customWidth="1" style="83"/>
    <col min="15366" max="15616" width="6.875" style="83"/>
    <col min="15617" max="15617" width="14.5" customWidth="1" style="83"/>
    <col min="15618" max="15618" width="33.375" customWidth="1" style="83"/>
    <col min="15619" max="15621" width="20.625" customWidth="1" style="83"/>
    <col min="15622" max="15872" width="6.875" style="83"/>
    <col min="15873" max="15873" width="14.5" customWidth="1" style="83"/>
    <col min="15874" max="15874" width="33.375" customWidth="1" style="83"/>
    <col min="15875" max="15877" width="20.625" customWidth="1" style="83"/>
    <col min="15878" max="16128" width="6.875" style="83"/>
    <col min="16129" max="16129" width="14.5" customWidth="1" style="83"/>
    <col min="16130" max="16130" width="33.375" customWidth="1" style="83"/>
    <col min="16131" max="16133" width="20.625" customWidth="1" style="83"/>
    <col min="16134" max="16384" width="6.875" style="83"/>
  </cols>
  <sheetData>
    <row r="1" spans="1:5" ht="19.5" customHeight="1" x14ac:dyDescent="0.15">
      <c r="A1" s="84" t="s">
        <v>477</v>
      </c>
      <c r="E1" s="123"/>
    </row>
    <row r="2" spans="1:5" s="122" customFormat="1" ht="44.25" customHeight="1" x14ac:dyDescent="0.15">
      <c r="A2" s="124" t="s">
        <v>478</v>
      </c>
      <c r="B2" s="125"/>
      <c r="C2" s="125"/>
      <c r="D2" s="125"/>
      <c r="E2" s="125"/>
    </row>
    <row r="3" spans="1:5" ht="19.5" customHeight="1" x14ac:dyDescent="0.15">
      <c r="A3" s="126"/>
      <c r="B3" s="126"/>
      <c r="C3" s="126"/>
      <c r="D3" s="126"/>
      <c r="E3" s="126"/>
    </row>
    <row r="4" spans="1:5" s="104" customFormat="1" ht="19.5" customHeight="1" x14ac:dyDescent="0.15">
      <c r="A4" s="127"/>
      <c r="B4" s="127"/>
      <c r="C4" s="127"/>
      <c r="D4" s="127"/>
      <c r="E4" s="128" t="s">
        <v>313</v>
      </c>
    </row>
    <row r="5" spans="1:5" s="104" customFormat="1" ht="21.75" customHeight="1" x14ac:dyDescent="0.15">
      <c r="A5" s="290" t="s">
        <v>479</v>
      </c>
      <c r="B5" s="290"/>
      <c r="C5" s="290" t="s">
        <v>480</v>
      </c>
      <c r="D5" s="290"/>
      <c r="E5" s="290"/>
    </row>
    <row r="6" spans="1:5" s="104" customFormat="1" ht="21.75" customHeight="1" x14ac:dyDescent="0.15">
      <c r="A6" s="105" t="s">
        <v>366</v>
      </c>
      <c r="B6" s="105" t="s">
        <v>367</v>
      </c>
      <c r="C6" s="105" t="s">
        <v>356</v>
      </c>
      <c r="D6" s="105" t="s">
        <v>481</v>
      </c>
      <c r="E6" s="105" t="s">
        <v>482</v>
      </c>
    </row>
    <row r="7" spans="1:10" s="104" customFormat="1" ht="19.5" customHeight="1" x14ac:dyDescent="0.15">
      <c r="A7" s="129" t="s">
        <v>483</v>
      </c>
      <c r="B7" s="130" t="s">
        <v>484</v>
      </c>
      <c r="C7" s="131">
        <f>D7+E7</f>
        <v>3049.14</v>
      </c>
      <c r="D7" s="131">
        <f>SUM(D8,D22,D50)</f>
        <v>2542.16</v>
      </c>
      <c r="E7" s="131">
        <f>SUM(E8,E22,E50,E58)</f>
        <v>506.98</v>
      </c>
      <c r="J7" s="104"/>
    </row>
    <row r="8" spans="1:7" s="104" customFormat="1" ht="19.5" customHeight="1" x14ac:dyDescent="0.15">
      <c r="A8" s="132" t="s">
        <v>485</v>
      </c>
      <c r="B8" s="133" t="s">
        <v>486</v>
      </c>
      <c r="C8" s="131">
        <f>D8+E8</f>
        <v>2385.39</v>
      </c>
      <c r="D8" s="134">
        <f>SUM(D9:D21)</f>
        <v>2385.39</v>
      </c>
      <c r="E8" s="116"/>
      <c r="G8" s="104"/>
    </row>
    <row r="9" spans="1:11" s="104" customFormat="1" ht="19.5" customHeight="1" x14ac:dyDescent="0.15">
      <c r="A9" s="132" t="s">
        <v>487</v>
      </c>
      <c r="B9" s="133" t="s">
        <v>488</v>
      </c>
      <c r="C9" s="131">
        <f>D9+E9</f>
        <v>543.19</v>
      </c>
      <c r="D9" s="116">
        <v>543.19</v>
      </c>
      <c r="E9" s="116"/>
      <c r="F9" s="104"/>
      <c r="G9" s="104"/>
      <c r="K9" s="104"/>
    </row>
    <row r="10" spans="1:8" s="104" customFormat="1" ht="19.5" customHeight="1" x14ac:dyDescent="0.15">
      <c r="A10" s="132" t="s">
        <v>489</v>
      </c>
      <c r="B10" s="133" t="s">
        <v>490</v>
      </c>
      <c r="C10" s="131">
        <f>D10+E10</f>
        <v>195.55</v>
      </c>
      <c r="D10" s="116">
        <v>195.55</v>
      </c>
      <c r="E10" s="116"/>
      <c r="F10" s="104"/>
      <c r="H10" s="104"/>
    </row>
    <row r="11" spans="1:8" s="104" customFormat="1" ht="19.5" customHeight="1" x14ac:dyDescent="0.15">
      <c r="A11" s="132" t="s">
        <v>491</v>
      </c>
      <c r="B11" s="133" t="s">
        <v>492</v>
      </c>
      <c r="C11" s="131">
        <f>D11+E11</f>
        <v>367.28</v>
      </c>
      <c r="D11" s="116">
        <v>367.28</v>
      </c>
      <c r="E11" s="116"/>
      <c r="F11" s="104"/>
      <c r="H11" s="104"/>
    </row>
    <row r="12" spans="1:8" s="104" customFormat="1" ht="19.5" customHeight="1" x14ac:dyDescent="0.15">
      <c r="A12" s="132" t="s">
        <v>493</v>
      </c>
      <c r="B12" s="133" t="s">
        <v>494</v>
      </c>
      <c r="C12" s="131">
        <f>D12+E12</f>
        <v>0</v>
      </c>
      <c r="D12" s="116"/>
      <c r="E12" s="116"/>
      <c r="F12" s="104"/>
      <c r="H12" s="104"/>
    </row>
    <row r="13" spans="1:8" s="104" customFormat="1" ht="19.5" customHeight="1" x14ac:dyDescent="0.15">
      <c r="A13" s="132" t="s">
        <v>495</v>
      </c>
      <c r="B13" s="133" t="s">
        <v>496</v>
      </c>
      <c r="C13" s="131">
        <f>D13+E13</f>
        <v>637.93</v>
      </c>
      <c r="D13" s="116">
        <v>637.93</v>
      </c>
      <c r="E13" s="116"/>
      <c r="F13" s="104"/>
      <c r="G13" s="104"/>
      <c r="H13" s="104"/>
    </row>
    <row r="14" spans="1:10" s="104" customFormat="1" ht="19.5" customHeight="1" x14ac:dyDescent="0.15">
      <c r="A14" s="132" t="s">
        <v>497</v>
      </c>
      <c r="B14" s="133" t="s">
        <v>498</v>
      </c>
      <c r="C14" s="131">
        <f>D14+E14</f>
        <v>196.68</v>
      </c>
      <c r="D14" s="116">
        <v>196.68</v>
      </c>
      <c r="E14" s="116"/>
      <c r="F14" s="104"/>
      <c r="J14" s="104"/>
    </row>
    <row r="15" spans="1:11" s="104" customFormat="1" ht="19.5" customHeight="1" x14ac:dyDescent="0.15">
      <c r="A15" s="132" t="s">
        <v>499</v>
      </c>
      <c r="B15" s="133" t="s">
        <v>500</v>
      </c>
      <c r="C15" s="131">
        <f>D15+E15</f>
        <v>98.34</v>
      </c>
      <c r="D15" s="116">
        <v>98.34</v>
      </c>
      <c r="E15" s="116"/>
      <c r="F15" s="104"/>
      <c r="G15" s="104"/>
      <c r="K15" s="104"/>
    </row>
    <row r="16" spans="1:11" s="104" customFormat="1" ht="19.5" customHeight="1" x14ac:dyDescent="0.15">
      <c r="A16" s="132" t="s">
        <v>501</v>
      </c>
      <c r="B16" s="133" t="s">
        <v>502</v>
      </c>
      <c r="C16" s="131">
        <f>D16+E16</f>
        <v>104.48</v>
      </c>
      <c r="D16" s="116">
        <v>104.48</v>
      </c>
      <c r="E16" s="116"/>
      <c r="F16" s="104"/>
      <c r="G16" s="104"/>
      <c r="H16" s="104"/>
      <c r="K16" s="104"/>
    </row>
    <row r="17" spans="1:11" s="104" customFormat="1" ht="19.5" customHeight="1" x14ac:dyDescent="0.15">
      <c r="A17" s="132" t="s">
        <v>503</v>
      </c>
      <c r="B17" s="133" t="s">
        <v>504</v>
      </c>
      <c r="C17" s="131">
        <f>D17+E17</f>
        <v>17</v>
      </c>
      <c r="D17" s="116">
        <v>17.0</v>
      </c>
      <c r="E17" s="116"/>
      <c r="F17" s="104"/>
      <c r="G17" s="104"/>
      <c r="K17" s="104"/>
    </row>
    <row r="18" spans="1:11" s="104" customFormat="1" ht="19.5" customHeight="1" x14ac:dyDescent="0.15">
      <c r="A18" s="132" t="s">
        <v>505</v>
      </c>
      <c r="B18" s="133" t="s">
        <v>506</v>
      </c>
      <c r="C18" s="131">
        <f>D18+E18</f>
        <v>43.05</v>
      </c>
      <c r="D18" s="116">
        <v>43.05</v>
      </c>
      <c r="E18" s="116"/>
      <c r="F18" s="104"/>
      <c r="G18" s="104"/>
      <c r="K18" s="104"/>
    </row>
    <row r="19" spans="1:11" s="104" customFormat="1" ht="19.5" customHeight="1" x14ac:dyDescent="0.15">
      <c r="A19" s="132" t="s">
        <v>507</v>
      </c>
      <c r="B19" s="133" t="s">
        <v>508</v>
      </c>
      <c r="C19" s="131">
        <f>D19+E19</f>
        <v>160.48</v>
      </c>
      <c r="D19" s="116">
        <v>160.48</v>
      </c>
      <c r="E19" s="116"/>
      <c r="F19" s="104"/>
      <c r="G19" s="104"/>
      <c r="K19" s="104"/>
    </row>
    <row r="20" spans="1:11" s="104" customFormat="1" ht="19.5" customHeight="1" x14ac:dyDescent="0.15">
      <c r="A20" s="132" t="s">
        <v>509</v>
      </c>
      <c r="B20" s="133" t="s">
        <v>510</v>
      </c>
      <c r="C20" s="131">
        <f>D20+E20</f>
        <v>21.41</v>
      </c>
      <c r="D20" s="116">
        <v>21.41</v>
      </c>
      <c r="E20" s="116"/>
      <c r="F20" s="104"/>
      <c r="G20" s="104"/>
      <c r="I20" s="104"/>
      <c r="K20" s="104"/>
    </row>
    <row r="21" spans="1:11" s="104" customFormat="1" ht="19.5" customHeight="1" x14ac:dyDescent="0.15">
      <c r="A21" s="132" t="s">
        <v>511</v>
      </c>
      <c r="B21" s="133" t="s">
        <v>512</v>
      </c>
      <c r="C21" s="131">
        <f>D21+E21</f>
        <v>0</v>
      </c>
      <c r="D21" s="116"/>
      <c r="E21" s="116"/>
      <c r="F21" s="104"/>
      <c r="G21" s="104"/>
      <c r="K21" s="104"/>
    </row>
    <row r="22" spans="1:7" s="104" customFormat="1" ht="19.5" customHeight="1" x14ac:dyDescent="0.15">
      <c r="A22" s="132" t="s">
        <v>513</v>
      </c>
      <c r="B22" s="133" t="s">
        <v>514</v>
      </c>
      <c r="C22" s="131">
        <f>D22+E22</f>
        <v>482.32</v>
      </c>
      <c r="D22" s="135"/>
      <c r="E22" s="131">
        <f>SUM(E23:E49)</f>
        <v>482.32</v>
      </c>
      <c r="F22" s="104"/>
      <c r="G22" s="104"/>
    </row>
    <row r="23" spans="1:14" s="104" customFormat="1" ht="19.5" customHeight="1" x14ac:dyDescent="0.15">
      <c r="A23" s="132" t="s">
        <v>515</v>
      </c>
      <c r="B23" s="136" t="s">
        <v>516</v>
      </c>
      <c r="C23" s="131">
        <f>D23+E23</f>
        <v>37.97</v>
      </c>
      <c r="D23" s="116"/>
      <c r="E23" s="116">
        <v>37.97</v>
      </c>
      <c r="F23" s="104"/>
      <c r="G23" s="104"/>
      <c r="H23" s="104"/>
      <c r="N23" s="104"/>
    </row>
    <row r="24" spans="1:7" s="104" customFormat="1" ht="19.5" customHeight="1" x14ac:dyDescent="0.15">
      <c r="A24" s="132" t="s">
        <v>517</v>
      </c>
      <c r="B24" s="136" t="s">
        <v>518</v>
      </c>
      <c r="C24" s="131">
        <f>D24+E24</f>
        <v>14.9</v>
      </c>
      <c r="D24" s="116"/>
      <c r="E24" s="116">
        <v>14.9</v>
      </c>
      <c r="F24" s="104"/>
      <c r="G24" s="104"/>
    </row>
    <row r="25" spans="1:10" s="104" customFormat="1" ht="19.5" customHeight="1" x14ac:dyDescent="0.15">
      <c r="A25" s="132" t="s">
        <v>519</v>
      </c>
      <c r="B25" s="136" t="s">
        <v>520</v>
      </c>
      <c r="C25" s="131">
        <f>D25+E25</f>
        <v>0</v>
      </c>
      <c r="D25" s="116"/>
      <c r="E25" s="116"/>
      <c r="F25" s="104"/>
      <c r="H25" s="104"/>
      <c r="J25" s="104"/>
    </row>
    <row r="26" spans="1:8" s="104" customFormat="1" ht="19.5" customHeight="1" x14ac:dyDescent="0.15">
      <c r="A26" s="132" t="s">
        <v>521</v>
      </c>
      <c r="B26" s="136" t="s">
        <v>522</v>
      </c>
      <c r="C26" s="131">
        <f>D26+E26</f>
        <v>0</v>
      </c>
      <c r="D26" s="116"/>
      <c r="E26" s="116"/>
      <c r="F26" s="104"/>
      <c r="G26" s="104"/>
      <c r="H26" s="104"/>
    </row>
    <row r="27" spans="1:6" s="104" customFormat="1" ht="19.5" customHeight="1" x14ac:dyDescent="0.15">
      <c r="A27" s="132" t="s">
        <v>523</v>
      </c>
      <c r="B27" s="136" t="s">
        <v>524</v>
      </c>
      <c r="C27" s="131">
        <f>D27+E27</f>
        <v>3.98</v>
      </c>
      <c r="D27" s="116"/>
      <c r="E27" s="116">
        <v>3.98</v>
      </c>
      <c r="F27" s="104"/>
    </row>
    <row r="28" spans="1:12" s="104" customFormat="1" ht="19.5" customHeight="1" x14ac:dyDescent="0.15">
      <c r="A28" s="132" t="s">
        <v>525</v>
      </c>
      <c r="B28" s="136" t="s">
        <v>526</v>
      </c>
      <c r="C28" s="131">
        <f>D28+E28</f>
        <v>14.2</v>
      </c>
      <c r="D28" s="116"/>
      <c r="E28" s="116">
        <v>14.2</v>
      </c>
      <c r="F28" s="104"/>
      <c r="G28" s="104"/>
      <c r="I28" s="104"/>
      <c r="L28" s="104"/>
    </row>
    <row r="29" spans="1:8" s="104" customFormat="1" ht="19.5" customHeight="1" x14ac:dyDescent="0.15">
      <c r="A29" s="132" t="s">
        <v>527</v>
      </c>
      <c r="B29" s="136" t="s">
        <v>528</v>
      </c>
      <c r="C29" s="131">
        <f>D29+E29</f>
        <v>16.97</v>
      </c>
      <c r="D29" s="116"/>
      <c r="E29" s="116">
        <v>16.97</v>
      </c>
      <c r="F29" s="104"/>
      <c r="G29" s="104"/>
      <c r="H29" s="104"/>
    </row>
    <row r="30" spans="1:7" s="104" customFormat="1" ht="19.5" customHeight="1" x14ac:dyDescent="0.15">
      <c r="A30" s="132" t="s">
        <v>529</v>
      </c>
      <c r="B30" s="136" t="s">
        <v>530</v>
      </c>
      <c r="C30" s="131">
        <f>D30+E30</f>
        <v>0</v>
      </c>
      <c r="D30" s="116"/>
      <c r="E30" s="116"/>
      <c r="F30" s="104"/>
      <c r="G30" s="104"/>
    </row>
    <row r="31" spans="1:7" s="104" customFormat="1" ht="19.5" customHeight="1" x14ac:dyDescent="0.15">
      <c r="A31" s="132" t="s">
        <v>531</v>
      </c>
      <c r="B31" s="136" t="s">
        <v>532</v>
      </c>
      <c r="C31" s="131">
        <f>D31+E31</f>
        <v>7.73</v>
      </c>
      <c r="D31" s="116"/>
      <c r="E31" s="116">
        <v>7.73</v>
      </c>
      <c r="F31" s="104"/>
      <c r="G31" s="104"/>
    </row>
    <row r="32" spans="1:7" s="104" customFormat="1" ht="19.5" customHeight="1" x14ac:dyDescent="0.15">
      <c r="A32" s="132" t="s">
        <v>533</v>
      </c>
      <c r="B32" s="136" t="s">
        <v>534</v>
      </c>
      <c r="C32" s="131">
        <f>D32+E32</f>
        <v>5.9</v>
      </c>
      <c r="D32" s="116"/>
      <c r="E32" s="116">
        <v>5.9</v>
      </c>
      <c r="F32" s="104"/>
      <c r="G32" s="104"/>
    </row>
    <row r="33" spans="1:16" s="104" customFormat="1" ht="19.5" customHeight="1" x14ac:dyDescent="0.15">
      <c r="A33" s="132" t="s">
        <v>535</v>
      </c>
      <c r="B33" s="136" t="s">
        <v>536</v>
      </c>
      <c r="C33" s="131">
        <f>D33+E33</f>
        <v>0</v>
      </c>
      <c r="D33" s="116"/>
      <c r="E33" s="116"/>
      <c r="F33" s="104"/>
      <c r="G33" s="104"/>
      <c r="P33" s="104"/>
    </row>
    <row r="34" spans="1:11" s="104" customFormat="1" ht="19.5" customHeight="1" x14ac:dyDescent="0.15">
      <c r="A34" s="132" t="s">
        <v>537</v>
      </c>
      <c r="B34" s="136" t="s">
        <v>538</v>
      </c>
      <c r="C34" s="131">
        <f>D34+E34</f>
        <v>13.7</v>
      </c>
      <c r="D34" s="116"/>
      <c r="E34" s="116">
        <v>13.7</v>
      </c>
      <c r="F34" s="104"/>
      <c r="G34" s="104"/>
      <c r="H34" s="104"/>
      <c r="K34" s="104"/>
    </row>
    <row r="35" spans="1:9" s="104" customFormat="1" ht="19.5" customHeight="1" x14ac:dyDescent="0.15">
      <c r="A35" s="132" t="s">
        <v>539</v>
      </c>
      <c r="B35" s="136" t="s">
        <v>540</v>
      </c>
      <c r="C35" s="131">
        <f>D35+E35</f>
        <v>19.2</v>
      </c>
      <c r="D35" s="116"/>
      <c r="E35" s="116">
        <v>19.2</v>
      </c>
      <c r="F35" s="104"/>
      <c r="G35" s="104"/>
      <c r="H35" s="104"/>
      <c r="I35" s="104"/>
    </row>
    <row r="36" spans="1:10" s="104" customFormat="1" ht="19.5" customHeight="1" x14ac:dyDescent="0.15">
      <c r="A36" s="132" t="s">
        <v>541</v>
      </c>
      <c r="B36" s="136" t="s">
        <v>542</v>
      </c>
      <c r="C36" s="131">
        <f>D36+E36</f>
        <v>0</v>
      </c>
      <c r="D36" s="116"/>
      <c r="E36" s="116"/>
      <c r="F36" s="104"/>
      <c r="G36" s="104"/>
      <c r="H36" s="104"/>
      <c r="I36" s="104"/>
      <c r="J36" s="104"/>
    </row>
    <row r="37" spans="1:8" s="104" customFormat="1" ht="19.5" customHeight="1" x14ac:dyDescent="0.15">
      <c r="A37" s="132" t="s">
        <v>543</v>
      </c>
      <c r="B37" s="136" t="s">
        <v>544</v>
      </c>
      <c r="C37" s="131">
        <f>D37+E37</f>
        <v>14.88</v>
      </c>
      <c r="D37" s="116"/>
      <c r="E37" s="116">
        <v>14.88</v>
      </c>
      <c r="F37" s="104"/>
      <c r="G37" s="104"/>
      <c r="H37" s="104"/>
    </row>
    <row r="38" spans="1:9" s="104" customFormat="1" ht="19.5" customHeight="1" x14ac:dyDescent="0.15">
      <c r="A38" s="132" t="s">
        <v>545</v>
      </c>
      <c r="B38" s="136" t="s">
        <v>546</v>
      </c>
      <c r="C38" s="131">
        <f>D38+E38</f>
        <v>4.43</v>
      </c>
      <c r="D38" s="116"/>
      <c r="E38" s="116">
        <v>4.43</v>
      </c>
      <c r="F38" s="104"/>
      <c r="I38" s="104"/>
    </row>
    <row r="39" spans="1:8" s="104" customFormat="1" ht="19.5" customHeight="1" x14ac:dyDescent="0.15">
      <c r="A39" s="132" t="s">
        <v>547</v>
      </c>
      <c r="B39" s="136" t="s">
        <v>548</v>
      </c>
      <c r="C39" s="131">
        <f>D39+E39</f>
        <v>0</v>
      </c>
      <c r="D39" s="116"/>
      <c r="E39" s="116"/>
      <c r="F39" s="104"/>
      <c r="G39" s="104"/>
      <c r="H39" s="104"/>
    </row>
    <row r="40" spans="1:8" s="104" customFormat="1" ht="19.5" customHeight="1" x14ac:dyDescent="0.15">
      <c r="A40" s="132" t="s">
        <v>549</v>
      </c>
      <c r="B40" s="136" t="s">
        <v>550</v>
      </c>
      <c r="C40" s="131">
        <f>D40+E40</f>
        <v>0</v>
      </c>
      <c r="D40" s="116"/>
      <c r="E40" s="116"/>
      <c r="F40" s="104"/>
      <c r="G40" s="104"/>
      <c r="H40" s="104"/>
    </row>
    <row r="41" spans="1:8" s="104" customFormat="1" ht="19.5" customHeight="1" x14ac:dyDescent="0.15">
      <c r="A41" s="132" t="s">
        <v>551</v>
      </c>
      <c r="B41" s="136" t="s">
        <v>552</v>
      </c>
      <c r="C41" s="131">
        <f>D41+E41</f>
        <v>0</v>
      </c>
      <c r="D41" s="116"/>
      <c r="E41" s="116"/>
      <c r="F41" s="104"/>
      <c r="G41" s="104"/>
      <c r="H41" s="104"/>
    </row>
    <row r="42" spans="1:19" s="104" customFormat="1" ht="19.5" customHeight="1" x14ac:dyDescent="0.15">
      <c r="A42" s="132" t="s">
        <v>553</v>
      </c>
      <c r="B42" s="136" t="s">
        <v>554</v>
      </c>
      <c r="C42" s="131">
        <f>D42+E42</f>
        <v>0.5</v>
      </c>
      <c r="D42" s="116"/>
      <c r="E42" s="116">
        <v>0.5</v>
      </c>
      <c r="F42" s="104"/>
      <c r="G42" s="104"/>
      <c r="J42" s="104"/>
      <c r="S42" s="104"/>
    </row>
    <row r="43" spans="1:7" s="104" customFormat="1" ht="19.5" customHeight="1" x14ac:dyDescent="0.15">
      <c r="A43" s="132" t="s">
        <v>555</v>
      </c>
      <c r="B43" s="136" t="s">
        <v>556</v>
      </c>
      <c r="C43" s="131">
        <f>D43+E43</f>
        <v>21.89</v>
      </c>
      <c r="D43" s="116"/>
      <c r="E43" s="116">
        <v>21.89</v>
      </c>
      <c r="F43" s="104"/>
      <c r="G43" s="104"/>
    </row>
    <row r="44" spans="1:9" s="104" customFormat="1" ht="19.5" customHeight="1" x14ac:dyDescent="0.15">
      <c r="A44" s="132" t="s">
        <v>557</v>
      </c>
      <c r="B44" s="136" t="s">
        <v>558</v>
      </c>
      <c r="C44" s="131">
        <f>D44+E44</f>
        <v>85.53</v>
      </c>
      <c r="D44" s="116"/>
      <c r="E44" s="116">
        <v>85.53</v>
      </c>
      <c r="F44" s="104"/>
      <c r="G44" s="104"/>
      <c r="H44" s="104"/>
      <c r="I44" s="104"/>
    </row>
    <row r="45" spans="1:7" s="104" customFormat="1" ht="19.5" customHeight="1" x14ac:dyDescent="0.15">
      <c r="A45" s="132" t="s">
        <v>559</v>
      </c>
      <c r="B45" s="136" t="s">
        <v>560</v>
      </c>
      <c r="C45" s="131">
        <f>D45+E45</f>
        <v>29.76</v>
      </c>
      <c r="D45" s="116"/>
      <c r="E45" s="116">
        <v>29.76</v>
      </c>
      <c r="F45" s="104"/>
      <c r="G45" s="104"/>
    </row>
    <row r="46" spans="1:16" s="104" customFormat="1" ht="19.5" customHeight="1" x14ac:dyDescent="0.15">
      <c r="A46" s="132" t="s">
        <v>561</v>
      </c>
      <c r="B46" s="136" t="s">
        <v>562</v>
      </c>
      <c r="C46" s="131">
        <f>D46+E46</f>
        <v>30</v>
      </c>
      <c r="D46" s="116"/>
      <c r="E46" s="116">
        <v>30.0</v>
      </c>
      <c r="F46" s="104"/>
      <c r="G46" s="104"/>
      <c r="I46" s="104"/>
      <c r="P46" s="104"/>
    </row>
    <row r="47" spans="1:16" s="104" customFormat="1" ht="19.5" customHeight="1" x14ac:dyDescent="0.15">
      <c r="A47" s="132" t="s">
        <v>563</v>
      </c>
      <c r="B47" s="136" t="s">
        <v>564</v>
      </c>
      <c r="C47" s="131">
        <f>D47+E47</f>
        <v>51.6</v>
      </c>
      <c r="D47" s="116"/>
      <c r="E47" s="116">
        <v>51.6</v>
      </c>
      <c r="F47" s="104"/>
      <c r="G47" s="104"/>
      <c r="H47" s="104"/>
      <c r="P47" s="104"/>
    </row>
    <row r="48" spans="1:10" s="104" customFormat="1" ht="19.5" customHeight="1" x14ac:dyDescent="0.15">
      <c r="A48" s="132" t="s">
        <v>565</v>
      </c>
      <c r="B48" s="136" t="s">
        <v>566</v>
      </c>
      <c r="C48" s="131">
        <f>D48+E48</f>
        <v>0</v>
      </c>
      <c r="D48" s="116"/>
      <c r="E48" s="116"/>
      <c r="F48" s="104"/>
      <c r="G48" s="104"/>
      <c r="H48" s="104"/>
      <c r="J48" s="104"/>
    </row>
    <row r="49" spans="1:9" s="104" customFormat="1" ht="19.5" customHeight="1" x14ac:dyDescent="0.15">
      <c r="A49" s="132" t="s">
        <v>567</v>
      </c>
      <c r="B49" s="136" t="s">
        <v>568</v>
      </c>
      <c r="C49" s="131">
        <f>D49+E49</f>
        <v>109.18</v>
      </c>
      <c r="D49" s="116"/>
      <c r="E49" s="116">
        <v>109.18</v>
      </c>
      <c r="F49" s="104"/>
      <c r="G49" s="104"/>
      <c r="H49" s="104"/>
      <c r="I49" s="104"/>
    </row>
    <row r="50" spans="1:8" s="104" customFormat="1" ht="19.5" customHeight="1" x14ac:dyDescent="0.15">
      <c r="A50" s="132" t="s">
        <v>569</v>
      </c>
      <c r="B50" s="133" t="s">
        <v>570</v>
      </c>
      <c r="C50" s="131">
        <f>D50+E50</f>
        <v>167.18999999999997</v>
      </c>
      <c r="D50" s="135">
        <f>SUM(D51:D57)</f>
        <v>156.76999999999998</v>
      </c>
      <c r="E50" s="135">
        <f>SUM(E51:E57)</f>
        <v>10.42</v>
      </c>
      <c r="F50" s="104"/>
      <c r="H50" s="104"/>
    </row>
    <row r="51" spans="1:7" s="104" customFormat="1" ht="19.5" customHeight="1" x14ac:dyDescent="0.15">
      <c r="A51" s="132" t="s">
        <v>571</v>
      </c>
      <c r="B51" s="136" t="s">
        <v>572</v>
      </c>
      <c r="C51" s="131">
        <f>D51+E51</f>
        <v>148.73999999999998</v>
      </c>
      <c r="D51" s="116">
        <v>138.32</v>
      </c>
      <c r="E51" s="116">
        <v>10.42</v>
      </c>
      <c r="F51" s="104"/>
      <c r="G51" s="104"/>
    </row>
    <row r="52" spans="1:10" s="104" customFormat="1" ht="19.5" customHeight="1" x14ac:dyDescent="0.15">
      <c r="A52" s="132" t="s">
        <v>573</v>
      </c>
      <c r="B52" s="136" t="s">
        <v>574</v>
      </c>
      <c r="C52" s="131">
        <f>D52+E52</f>
        <v>0</v>
      </c>
      <c r="D52" s="116"/>
      <c r="E52" s="116"/>
      <c r="F52" s="104"/>
      <c r="G52" s="104"/>
      <c r="I52" s="104"/>
      <c r="J52" s="104"/>
    </row>
    <row r="53" spans="1:8" s="104" customFormat="1" ht="19.5" customHeight="1" x14ac:dyDescent="0.15">
      <c r="A53" s="132" t="s">
        <v>575</v>
      </c>
      <c r="B53" s="136" t="s">
        <v>510</v>
      </c>
      <c r="C53" s="131">
        <f>D53+E53</f>
        <v>18.45</v>
      </c>
      <c r="D53" s="116">
        <v>18.45</v>
      </c>
      <c r="E53" s="116"/>
      <c r="F53" s="104"/>
      <c r="G53" s="104"/>
      <c r="H53" s="104"/>
    </row>
    <row r="54" spans="1:7" s="104" customFormat="1" ht="19.5" customHeight="1" x14ac:dyDescent="0.15">
      <c r="A54" s="132" t="s">
        <v>576</v>
      </c>
      <c r="B54" s="136" t="s">
        <v>577</v>
      </c>
      <c r="C54" s="131">
        <f>D54+E54</f>
        <v>0</v>
      </c>
      <c r="D54" s="116"/>
      <c r="E54" s="116"/>
      <c r="F54" s="104"/>
      <c r="G54" s="104"/>
    </row>
    <row r="55" spans="1:7" s="104" customFormat="1" ht="19.5" customHeight="1" x14ac:dyDescent="0.15">
      <c r="A55" s="132" t="s">
        <v>578</v>
      </c>
      <c r="B55" s="136" t="s">
        <v>579</v>
      </c>
      <c r="C55" s="131">
        <f>D55+E55</f>
        <v>0</v>
      </c>
      <c r="D55" s="116"/>
      <c r="E55" s="116"/>
      <c r="F55" s="104"/>
      <c r="G55" s="104"/>
    </row>
    <row r="56" spans="1:7" s="104" customFormat="1" ht="19.5" customHeight="1" x14ac:dyDescent="0.15">
      <c r="A56" s="132" t="s">
        <v>580</v>
      </c>
      <c r="B56" s="136" t="s">
        <v>581</v>
      </c>
      <c r="C56" s="131">
        <f>D56+E56</f>
        <v>0</v>
      </c>
      <c r="D56" s="116"/>
      <c r="E56" s="116"/>
      <c r="F56" s="104"/>
      <c r="G56" s="104"/>
    </row>
    <row r="57" spans="1:6" s="104" customFormat="1" ht="19.5" customHeight="1" x14ac:dyDescent="0.15">
      <c r="A57" s="132" t="s">
        <v>582</v>
      </c>
      <c r="B57" s="136" t="s">
        <v>583</v>
      </c>
      <c r="C57" s="131">
        <f>D57+E57</f>
        <v>0</v>
      </c>
      <c r="D57" s="116"/>
      <c r="E57" s="116"/>
      <c r="F57" s="104"/>
    </row>
    <row r="58" spans="1:5" s="104" customFormat="1" ht="19.5" customHeight="1" x14ac:dyDescent="0.15">
      <c r="A58" s="132" t="s">
        <v>584</v>
      </c>
      <c r="B58" s="133" t="s">
        <v>585</v>
      </c>
      <c r="C58" s="131">
        <f>D58+E58</f>
        <v>14.24</v>
      </c>
      <c r="D58" s="135"/>
      <c r="E58" s="135">
        <v>14.24</v>
      </c>
    </row>
    <row r="59" spans="1:5" s="104" customFormat="1" ht="19.5" customHeight="1" x14ac:dyDescent="0.15">
      <c r="A59" s="137" t="s">
        <v>586</v>
      </c>
      <c r="B59" s="136" t="s">
        <v>587</v>
      </c>
      <c r="C59" s="131">
        <f>D59+E59</f>
        <v>14.24</v>
      </c>
      <c r="D59" s="116"/>
      <c r="E59" s="116">
        <v>14.24</v>
      </c>
    </row>
  </sheetData>
  <mergeCells count="2">
    <mergeCell ref="A5:B5"/>
    <mergeCell ref="C5:E5"/>
  </mergeCells>
  <phoneticPr fontId="0" type="noConversion"/>
  <printOptions horizontalCentered="1"/>
  <pageMargins left="0.0" right="0.0" top="0.0" bottom="0.7874015748031497" header="0.49993747801292604" footer="0.49993747801292604"/>
  <pageSetup paperSize="9" scale="44"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4" workbookViewId="0">
      <selection activeCell="J35" activeCellId="0" sqref="J35"/>
    </sheetView>
  </sheetViews>
  <sheetFormatPr defaultRowHeight="12.75" customHeight="1" defaultColWidth="6.875" x14ac:dyDescent="0.15"/>
  <cols>
    <col min="1" max="12" width="11.625" customWidth="1" style="83"/>
    <col min="13" max="256" width="6.875" style="83"/>
    <col min="257" max="268" width="11.625" customWidth="1" style="83"/>
    <col min="269" max="512" width="6.875" style="83"/>
    <col min="513" max="524" width="11.625" customWidth="1" style="83"/>
    <col min="525" max="768" width="6.875" style="83"/>
    <col min="769" max="780" width="11.625" customWidth="1" style="83"/>
    <col min="781" max="1024" width="6.875" style="83"/>
    <col min="1025" max="1036" width="11.625" customWidth="1" style="83"/>
    <col min="1037" max="1280" width="6.875" style="83"/>
    <col min="1281" max="1292" width="11.625" customWidth="1" style="83"/>
    <col min="1293" max="1536" width="6.875" style="83"/>
    <col min="1537" max="1548" width="11.625" customWidth="1" style="83"/>
    <col min="1549" max="1792" width="6.875" style="83"/>
    <col min="1793" max="1804" width="11.625" customWidth="1" style="83"/>
    <col min="1805" max="2048" width="6.875" style="83"/>
    <col min="2049" max="2060" width="11.625" customWidth="1" style="83"/>
    <col min="2061" max="2304" width="6.875" style="83"/>
    <col min="2305" max="2316" width="11.625" customWidth="1" style="83"/>
    <col min="2317" max="2560" width="6.875" style="83"/>
    <col min="2561" max="2572" width="11.625" customWidth="1" style="83"/>
    <col min="2573" max="2816" width="6.875" style="83"/>
    <col min="2817" max="2828" width="11.625" customWidth="1" style="83"/>
    <col min="2829" max="3072" width="6.875" style="83"/>
    <col min="3073" max="3084" width="11.625" customWidth="1" style="83"/>
    <col min="3085" max="3328" width="6.875" style="83"/>
    <col min="3329" max="3340" width="11.625" customWidth="1" style="83"/>
    <col min="3341" max="3584" width="6.875" style="83"/>
    <col min="3585" max="3596" width="11.625" customWidth="1" style="83"/>
    <col min="3597" max="3840" width="6.875" style="83"/>
    <col min="3841" max="3852" width="11.625" customWidth="1" style="83"/>
    <col min="3853" max="4096" width="6.875" style="83"/>
    <col min="4097" max="4108" width="11.625" customWidth="1" style="83"/>
    <col min="4109" max="4352" width="6.875" style="83"/>
    <col min="4353" max="4364" width="11.625" customWidth="1" style="83"/>
    <col min="4365" max="4608" width="6.875" style="83"/>
    <col min="4609" max="4620" width="11.625" customWidth="1" style="83"/>
    <col min="4621" max="4864" width="6.875" style="83"/>
    <col min="4865" max="4876" width="11.625" customWidth="1" style="83"/>
    <col min="4877" max="5120" width="6.875" style="83"/>
    <col min="5121" max="5132" width="11.625" customWidth="1" style="83"/>
    <col min="5133" max="5376" width="6.875" style="83"/>
    <col min="5377" max="5388" width="11.625" customWidth="1" style="83"/>
    <col min="5389" max="5632" width="6.875" style="83"/>
    <col min="5633" max="5644" width="11.625" customWidth="1" style="83"/>
    <col min="5645" max="5888" width="6.875" style="83"/>
    <col min="5889" max="5900" width="11.625" customWidth="1" style="83"/>
    <col min="5901" max="6144" width="6.875" style="83"/>
    <col min="6145" max="6156" width="11.625" customWidth="1" style="83"/>
    <col min="6157" max="6400" width="6.875" style="83"/>
    <col min="6401" max="6412" width="11.625" customWidth="1" style="83"/>
    <col min="6413" max="6656" width="6.875" style="83"/>
    <col min="6657" max="6668" width="11.625" customWidth="1" style="83"/>
    <col min="6669" max="6912" width="6.875" style="83"/>
    <col min="6913" max="6924" width="11.625" customWidth="1" style="83"/>
    <col min="6925" max="7168" width="6.875" style="83"/>
    <col min="7169" max="7180" width="11.625" customWidth="1" style="83"/>
    <col min="7181" max="7424" width="6.875" style="83"/>
    <col min="7425" max="7436" width="11.625" customWidth="1" style="83"/>
    <col min="7437" max="7680" width="6.875" style="83"/>
    <col min="7681" max="7692" width="11.625" customWidth="1" style="83"/>
    <col min="7693" max="7936" width="6.875" style="83"/>
    <col min="7937" max="7948" width="11.625" customWidth="1" style="83"/>
    <col min="7949" max="8192" width="6.875" style="83"/>
    <col min="8193" max="8204" width="11.625" customWidth="1" style="83"/>
    <col min="8205" max="8448" width="6.875" style="83"/>
    <col min="8449" max="8460" width="11.625" customWidth="1" style="83"/>
    <col min="8461" max="8704" width="6.875" style="83"/>
    <col min="8705" max="8716" width="11.625" customWidth="1" style="83"/>
    <col min="8717" max="8960" width="6.875" style="83"/>
    <col min="8961" max="8972" width="11.625" customWidth="1" style="83"/>
    <col min="8973" max="9216" width="6.875" style="83"/>
    <col min="9217" max="9228" width="11.625" customWidth="1" style="83"/>
    <col min="9229" max="9472" width="6.875" style="83"/>
    <col min="9473" max="9484" width="11.625" customWidth="1" style="83"/>
    <col min="9485" max="9728" width="6.875" style="83"/>
    <col min="9729" max="9740" width="11.625" customWidth="1" style="83"/>
    <col min="9741" max="9984" width="6.875" style="83"/>
    <col min="9985" max="9996" width="11.625" customWidth="1" style="83"/>
    <col min="9997" max="10240" width="6.875" style="83"/>
    <col min="10241" max="10252" width="11.625" customWidth="1" style="83"/>
    <col min="10253" max="10496" width="6.875" style="83"/>
    <col min="10497" max="10508" width="11.625" customWidth="1" style="83"/>
    <col min="10509" max="10752" width="6.875" style="83"/>
    <col min="10753" max="10764" width="11.625" customWidth="1" style="83"/>
    <col min="10765" max="11008" width="6.875" style="83"/>
    <col min="11009" max="11020" width="11.625" customWidth="1" style="83"/>
    <col min="11021" max="11264" width="6.875" style="83"/>
    <col min="11265" max="11276" width="11.625" customWidth="1" style="83"/>
    <col min="11277" max="11520" width="6.875" style="83"/>
    <col min="11521" max="11532" width="11.625" customWidth="1" style="83"/>
    <col min="11533" max="11776" width="6.875" style="83"/>
    <col min="11777" max="11788" width="11.625" customWidth="1" style="83"/>
    <col min="11789" max="12032" width="6.875" style="83"/>
    <col min="12033" max="12044" width="11.625" customWidth="1" style="83"/>
    <col min="12045" max="12288" width="6.875" style="83"/>
    <col min="12289" max="12300" width="11.625" customWidth="1" style="83"/>
    <col min="12301" max="12544" width="6.875" style="83"/>
    <col min="12545" max="12556" width="11.625" customWidth="1" style="83"/>
    <col min="12557" max="12800" width="6.875" style="83"/>
    <col min="12801" max="12812" width="11.625" customWidth="1" style="83"/>
    <col min="12813" max="13056" width="6.875" style="83"/>
    <col min="13057" max="13068" width="11.625" customWidth="1" style="83"/>
    <col min="13069" max="13312" width="6.875" style="83"/>
    <col min="13313" max="13324" width="11.625" customWidth="1" style="83"/>
    <col min="13325" max="13568" width="6.875" style="83"/>
    <col min="13569" max="13580" width="11.625" customWidth="1" style="83"/>
    <col min="13581" max="13824" width="6.875" style="83"/>
    <col min="13825" max="13836" width="11.625" customWidth="1" style="83"/>
    <col min="13837" max="14080" width="6.875" style="83"/>
    <col min="14081" max="14092" width="11.625" customWidth="1" style="83"/>
    <col min="14093" max="14336" width="6.875" style="83"/>
    <col min="14337" max="14348" width="11.625" customWidth="1" style="83"/>
    <col min="14349" max="14592" width="6.875" style="83"/>
    <col min="14593" max="14604" width="11.625" customWidth="1" style="83"/>
    <col min="14605" max="14848" width="6.875" style="83"/>
    <col min="14849" max="14860" width="11.625" customWidth="1" style="83"/>
    <col min="14861" max="15104" width="6.875" style="83"/>
    <col min="15105" max="15116" width="11.625" customWidth="1" style="83"/>
    <col min="15117" max="15360" width="6.875" style="83"/>
    <col min="15361" max="15372" width="11.625" customWidth="1" style="83"/>
    <col min="15373" max="15616" width="6.875" style="83"/>
    <col min="15617" max="15628" width="11.625" customWidth="1" style="83"/>
    <col min="15629" max="15872" width="6.875" style="83"/>
    <col min="15873" max="15884" width="11.625" customWidth="1" style="83"/>
    <col min="15885" max="16128" width="6.875" style="83"/>
    <col min="16129" max="16140" width="11.625" customWidth="1" style="83"/>
    <col min="16141" max="16384" width="6.875" style="83"/>
  </cols>
  <sheetData>
    <row r="1" spans="1:12" ht="20.1" customHeight="1" x14ac:dyDescent="0.15">
      <c r="A1" s="84" t="s">
        <v>588</v>
      </c>
      <c r="L1" s="117"/>
    </row>
    <row r="2" spans="1:12" s="81" customFormat="1" ht="42.25" customHeight="1" x14ac:dyDescent="0.15">
      <c r="A2" s="102" t="s">
        <v>589</v>
      </c>
      <c r="B2" s="103"/>
      <c r="C2" s="103"/>
      <c r="D2" s="103"/>
      <c r="E2" s="103"/>
      <c r="F2" s="103"/>
      <c r="G2" s="103"/>
      <c r="H2" s="103"/>
      <c r="I2" s="103"/>
      <c r="J2" s="103"/>
      <c r="K2" s="103"/>
      <c r="L2" s="103"/>
    </row>
    <row r="3" spans="1:12" ht="20.1" customHeight="1" x14ac:dyDescent="0.15">
      <c r="A3" s="87"/>
      <c r="B3" s="87"/>
      <c r="C3" s="87"/>
      <c r="D3" s="87"/>
      <c r="E3" s="87"/>
      <c r="F3" s="87"/>
      <c r="G3" s="87"/>
      <c r="H3" s="87"/>
      <c r="I3" s="87"/>
      <c r="J3" s="87"/>
      <c r="K3" s="87"/>
      <c r="L3" s="87"/>
    </row>
    <row r="4" spans="1:12" ht="20.1" customHeight="1" x14ac:dyDescent="0.15">
      <c r="A4" s="104"/>
      <c r="B4" s="104"/>
      <c r="C4" s="104"/>
      <c r="D4" s="104"/>
      <c r="E4" s="104"/>
      <c r="F4" s="104"/>
      <c r="G4" s="104"/>
      <c r="H4" s="104"/>
      <c r="I4" s="104"/>
      <c r="J4" s="104"/>
      <c r="K4" s="104"/>
      <c r="L4" s="118" t="s">
        <v>313</v>
      </c>
    </row>
    <row r="5" spans="1:12" ht="25.85" customHeight="1" x14ac:dyDescent="0.15">
      <c r="A5" s="290" t="s">
        <v>473</v>
      </c>
      <c r="B5" s="290"/>
      <c r="C5" s="290"/>
      <c r="D5" s="290"/>
      <c r="E5" s="290"/>
      <c r="F5" s="300"/>
      <c r="G5" s="290" t="s">
        <v>474</v>
      </c>
      <c r="H5" s="290"/>
      <c r="I5" s="290"/>
      <c r="J5" s="290"/>
      <c r="K5" s="290"/>
      <c r="L5" s="290"/>
    </row>
    <row r="6" spans="1:12" ht="22.5" customHeight="1" x14ac:dyDescent="0.15">
      <c r="A6" s="301" t="s">
        <v>356</v>
      </c>
      <c r="B6" s="304" t="s">
        <v>590</v>
      </c>
      <c r="C6" s="301" t="s">
        <v>591</v>
      </c>
      <c r="D6" s="301"/>
      <c r="E6" s="301"/>
      <c r="F6" s="305" t="s">
        <v>592</v>
      </c>
      <c r="G6" s="307" t="s">
        <v>356</v>
      </c>
      <c r="H6" s="308" t="s">
        <v>590</v>
      </c>
      <c r="I6" s="301" t="s">
        <v>591</v>
      </c>
      <c r="J6" s="301"/>
      <c r="K6" s="302"/>
      <c r="L6" s="301" t="s">
        <v>592</v>
      </c>
    </row>
    <row r="7" spans="1:12" ht="34.0" customHeight="1" x14ac:dyDescent="0.15">
      <c r="A7" s="303"/>
      <c r="B7" s="291"/>
      <c r="C7" s="112" t="s">
        <v>475</v>
      </c>
      <c r="D7" s="80" t="s">
        <v>593</v>
      </c>
      <c r="E7" s="80" t="s">
        <v>594</v>
      </c>
      <c r="F7" s="303"/>
      <c r="G7" s="306"/>
      <c r="H7" s="291"/>
      <c r="I7" s="120" t="s">
        <v>475</v>
      </c>
      <c r="J7" s="80" t="s">
        <v>593</v>
      </c>
      <c r="K7" s="121" t="s">
        <v>594</v>
      </c>
      <c r="L7" s="303"/>
    </row>
    <row r="8" spans="1:12" ht="21.0" customHeight="1" x14ac:dyDescent="0.15">
      <c r="A8" s="114">
        <v>70.2</v>
      </c>
      <c r="B8" s="114"/>
      <c r="C8" s="114">
        <v>67.2</v>
      </c>
      <c r="D8" s="114"/>
      <c r="E8" s="114">
        <v>67.2</v>
      </c>
      <c r="F8" s="115">
        <v>3.0</v>
      </c>
      <c r="G8" s="116">
        <f>H8+I8+L8</f>
        <v>45.14</v>
      </c>
      <c r="H8" s="116"/>
      <c r="I8" s="116">
        <f>J8+K8</f>
        <v>40.71</v>
      </c>
      <c r="J8" s="116"/>
      <c r="K8" s="116">
        <v>40.71</v>
      </c>
      <c r="L8" s="116">
        <v>4.43</v>
      </c>
    </row>
    <row r="9" spans="1:12" ht="12.75" customHeight="1" x14ac:dyDescent="0.15">
      <c r="G9" s="83"/>
      <c r="H9" s="83"/>
      <c r="I9" s="83"/>
      <c r="J9" s="83"/>
      <c r="K9" s="83"/>
      <c r="L9" s="83"/>
    </row>
    <row r="10" spans="1:12" ht="12.75" customHeight="1" x14ac:dyDescent="0.15">
      <c r="G10" s="83"/>
      <c r="H10" s="83"/>
      <c r="I10" s="83"/>
      <c r="L10" s="83"/>
    </row>
    <row r="11" spans="1:11" ht="12.75" customHeight="1" x14ac:dyDescent="0.15">
      <c r="F11" s="83"/>
      <c r="G11" s="83"/>
      <c r="H11" s="83"/>
      <c r="I11" s="83"/>
      <c r="J11" s="83"/>
      <c r="K11" s="83"/>
    </row>
    <row r="12" spans="1:9" ht="12.75" customHeight="1" x14ac:dyDescent="0.15">
      <c r="D12" s="83"/>
      <c r="G12" s="83"/>
      <c r="H12" s="83"/>
      <c r="I12" s="83"/>
    </row>
    <row r="13" spans="1:10" ht="12.75" customHeight="1" x14ac:dyDescent="0.15">
      <c r="J13" s="83"/>
    </row>
    <row r="14" spans="1:12" ht="12.75" customHeight="1" x14ac:dyDescent="0.15">
      <c r="K14" s="83"/>
      <c r="L14" s="83"/>
    </row>
    <row r="18" spans="1:8" ht="12.75" customHeight="1" x14ac:dyDescent="0.15">
      <c r="H18" s="83"/>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4"/>
  <sheetViews>
    <sheetView showGridLines="0" showZeros="0" zoomScaleNormal="100" topLeftCell="A4" workbookViewId="0">
      <selection activeCell="H21" activeCellId="0" sqref="H21"/>
    </sheetView>
  </sheetViews>
  <sheetFormatPr defaultRowHeight="12.75" customHeight="1" defaultColWidth="6.875" x14ac:dyDescent="0.15"/>
  <cols>
    <col min="1" max="1" width="12.5" customWidth="1" style="83"/>
    <col min="2" max="2" width="24.875" customWidth="1" style="83"/>
    <col min="3" max="3" width="13.375" customWidth="1" style="83"/>
    <col min="4" max="4" width="14.5" customWidth="1" style="83"/>
    <col min="5" max="5" width="12.375" customWidth="1" style="83"/>
    <col min="6" max="7" width="14.25" customWidth="1" style="83"/>
    <col min="8" max="8" width="13.625" customWidth="1" style="83"/>
    <col min="9" max="256" width="6.875" style="83"/>
    <col min="257" max="257" width="19.5" customWidth="1" style="83"/>
    <col min="258" max="258" width="52.5" customWidth="1" style="83"/>
    <col min="259" max="261" width="18.25" customWidth="1" style="83"/>
    <col min="262" max="512" width="6.875" style="83"/>
    <col min="513" max="513" width="19.5" customWidth="1" style="83"/>
    <col min="514" max="514" width="52.5" customWidth="1" style="83"/>
    <col min="515" max="517" width="18.25" customWidth="1" style="83"/>
    <col min="518" max="768" width="6.875" style="83"/>
    <col min="769" max="769" width="19.5" customWidth="1" style="83"/>
    <col min="770" max="770" width="52.5" customWidth="1" style="83"/>
    <col min="771" max="773" width="18.25" customWidth="1" style="83"/>
    <col min="774" max="1024" width="6.875" style="83"/>
    <col min="1025" max="1025" width="19.5" customWidth="1" style="83"/>
    <col min="1026" max="1026" width="52.5" customWidth="1" style="83"/>
    <col min="1027" max="1029" width="18.25" customWidth="1" style="83"/>
    <col min="1030" max="1280" width="6.875" style="83"/>
    <col min="1281" max="1281" width="19.5" customWidth="1" style="83"/>
    <col min="1282" max="1282" width="52.5" customWidth="1" style="83"/>
    <col min="1283" max="1285" width="18.25" customWidth="1" style="83"/>
    <col min="1286" max="1536" width="6.875" style="83"/>
    <col min="1537" max="1537" width="19.5" customWidth="1" style="83"/>
    <col min="1538" max="1538" width="52.5" customWidth="1" style="83"/>
    <col min="1539" max="1541" width="18.25" customWidth="1" style="83"/>
    <col min="1542" max="1792" width="6.875" style="83"/>
    <col min="1793" max="1793" width="19.5" customWidth="1" style="83"/>
    <col min="1794" max="1794" width="52.5" customWidth="1" style="83"/>
    <col min="1795" max="1797" width="18.25" customWidth="1" style="83"/>
    <col min="1798" max="2048" width="6.875" style="83"/>
    <col min="2049" max="2049" width="19.5" customWidth="1" style="83"/>
    <col min="2050" max="2050" width="52.5" customWidth="1" style="83"/>
    <col min="2051" max="2053" width="18.25" customWidth="1" style="83"/>
    <col min="2054" max="2304" width="6.875" style="83"/>
    <col min="2305" max="2305" width="19.5" customWidth="1" style="83"/>
    <col min="2306" max="2306" width="52.5" customWidth="1" style="83"/>
    <col min="2307" max="2309" width="18.25" customWidth="1" style="83"/>
    <col min="2310" max="2560" width="6.875" style="83"/>
    <col min="2561" max="2561" width="19.5" customWidth="1" style="83"/>
    <col min="2562" max="2562" width="52.5" customWidth="1" style="83"/>
    <col min="2563" max="2565" width="18.25" customWidth="1" style="83"/>
    <col min="2566" max="2816" width="6.875" style="83"/>
    <col min="2817" max="2817" width="19.5" customWidth="1" style="83"/>
    <col min="2818" max="2818" width="52.5" customWidth="1" style="83"/>
    <col min="2819" max="2821" width="18.25" customWidth="1" style="83"/>
    <col min="2822" max="3072" width="6.875" style="83"/>
    <col min="3073" max="3073" width="19.5" customWidth="1" style="83"/>
    <col min="3074" max="3074" width="52.5" customWidth="1" style="83"/>
    <col min="3075" max="3077" width="18.25" customWidth="1" style="83"/>
    <col min="3078" max="3328" width="6.875" style="83"/>
    <col min="3329" max="3329" width="19.5" customWidth="1" style="83"/>
    <col min="3330" max="3330" width="52.5" customWidth="1" style="83"/>
    <col min="3331" max="3333" width="18.25" customWidth="1" style="83"/>
    <col min="3334" max="3584" width="6.875" style="83"/>
    <col min="3585" max="3585" width="19.5" customWidth="1" style="83"/>
    <col min="3586" max="3586" width="52.5" customWidth="1" style="83"/>
    <col min="3587" max="3589" width="18.25" customWidth="1" style="83"/>
    <col min="3590" max="3840" width="6.875" style="83"/>
    <col min="3841" max="3841" width="19.5" customWidth="1" style="83"/>
    <col min="3842" max="3842" width="52.5" customWidth="1" style="83"/>
    <col min="3843" max="3845" width="18.25" customWidth="1" style="83"/>
    <col min="3846" max="4096" width="6.875" style="83"/>
    <col min="4097" max="4097" width="19.5" customWidth="1" style="83"/>
    <col min="4098" max="4098" width="52.5" customWidth="1" style="83"/>
    <col min="4099" max="4101" width="18.25" customWidth="1" style="83"/>
    <col min="4102" max="4352" width="6.875" style="83"/>
    <col min="4353" max="4353" width="19.5" customWidth="1" style="83"/>
    <col min="4354" max="4354" width="52.5" customWidth="1" style="83"/>
    <col min="4355" max="4357" width="18.25" customWidth="1" style="83"/>
    <col min="4358" max="4608" width="6.875" style="83"/>
    <col min="4609" max="4609" width="19.5" customWidth="1" style="83"/>
    <col min="4610" max="4610" width="52.5" customWidth="1" style="83"/>
    <col min="4611" max="4613" width="18.25" customWidth="1" style="83"/>
    <col min="4614" max="4864" width="6.875" style="83"/>
    <col min="4865" max="4865" width="19.5" customWidth="1" style="83"/>
    <col min="4866" max="4866" width="52.5" customWidth="1" style="83"/>
    <col min="4867" max="4869" width="18.25" customWidth="1" style="83"/>
    <col min="4870" max="5120" width="6.875" style="83"/>
    <col min="5121" max="5121" width="19.5" customWidth="1" style="83"/>
    <col min="5122" max="5122" width="52.5" customWidth="1" style="83"/>
    <col min="5123" max="5125" width="18.25" customWidth="1" style="83"/>
    <col min="5126" max="5376" width="6.875" style="83"/>
    <col min="5377" max="5377" width="19.5" customWidth="1" style="83"/>
    <col min="5378" max="5378" width="52.5" customWidth="1" style="83"/>
    <col min="5379" max="5381" width="18.25" customWidth="1" style="83"/>
    <col min="5382" max="5632" width="6.875" style="83"/>
    <col min="5633" max="5633" width="19.5" customWidth="1" style="83"/>
    <col min="5634" max="5634" width="52.5" customWidth="1" style="83"/>
    <col min="5635" max="5637" width="18.25" customWidth="1" style="83"/>
    <col min="5638" max="5888" width="6.875" style="83"/>
    <col min="5889" max="5889" width="19.5" customWidth="1" style="83"/>
    <col min="5890" max="5890" width="52.5" customWidth="1" style="83"/>
    <col min="5891" max="5893" width="18.25" customWidth="1" style="83"/>
    <col min="5894" max="6144" width="6.875" style="83"/>
    <col min="6145" max="6145" width="19.5" customWidth="1" style="83"/>
    <col min="6146" max="6146" width="52.5" customWidth="1" style="83"/>
    <col min="6147" max="6149" width="18.25" customWidth="1" style="83"/>
    <col min="6150" max="6400" width="6.875" style="83"/>
    <col min="6401" max="6401" width="19.5" customWidth="1" style="83"/>
    <col min="6402" max="6402" width="52.5" customWidth="1" style="83"/>
    <col min="6403" max="6405" width="18.25" customWidth="1" style="83"/>
    <col min="6406" max="6656" width="6.875" style="83"/>
    <col min="6657" max="6657" width="19.5" customWidth="1" style="83"/>
    <col min="6658" max="6658" width="52.5" customWidth="1" style="83"/>
    <col min="6659" max="6661" width="18.25" customWidth="1" style="83"/>
    <col min="6662" max="6912" width="6.875" style="83"/>
    <col min="6913" max="6913" width="19.5" customWidth="1" style="83"/>
    <col min="6914" max="6914" width="52.5" customWidth="1" style="83"/>
    <col min="6915" max="6917" width="18.25" customWidth="1" style="83"/>
    <col min="6918" max="7168" width="6.875" style="83"/>
    <col min="7169" max="7169" width="19.5" customWidth="1" style="83"/>
    <col min="7170" max="7170" width="52.5" customWidth="1" style="83"/>
    <col min="7171" max="7173" width="18.25" customWidth="1" style="83"/>
    <col min="7174" max="7424" width="6.875" style="83"/>
    <col min="7425" max="7425" width="19.5" customWidth="1" style="83"/>
    <col min="7426" max="7426" width="52.5" customWidth="1" style="83"/>
    <col min="7427" max="7429" width="18.25" customWidth="1" style="83"/>
    <col min="7430" max="7680" width="6.875" style="83"/>
    <col min="7681" max="7681" width="19.5" customWidth="1" style="83"/>
    <col min="7682" max="7682" width="52.5" customWidth="1" style="83"/>
    <col min="7683" max="7685" width="18.25" customWidth="1" style="83"/>
    <col min="7686" max="7936" width="6.875" style="83"/>
    <col min="7937" max="7937" width="19.5" customWidth="1" style="83"/>
    <col min="7938" max="7938" width="52.5" customWidth="1" style="83"/>
    <col min="7939" max="7941" width="18.25" customWidth="1" style="83"/>
    <col min="7942" max="8192" width="6.875" style="83"/>
    <col min="8193" max="8193" width="19.5" customWidth="1" style="83"/>
    <col min="8194" max="8194" width="52.5" customWidth="1" style="83"/>
    <col min="8195" max="8197" width="18.25" customWidth="1" style="83"/>
    <col min="8198" max="8448" width="6.875" style="83"/>
    <col min="8449" max="8449" width="19.5" customWidth="1" style="83"/>
    <col min="8450" max="8450" width="52.5" customWidth="1" style="83"/>
    <col min="8451" max="8453" width="18.25" customWidth="1" style="83"/>
    <col min="8454" max="8704" width="6.875" style="83"/>
    <col min="8705" max="8705" width="19.5" customWidth="1" style="83"/>
    <col min="8706" max="8706" width="52.5" customWidth="1" style="83"/>
    <col min="8707" max="8709" width="18.25" customWidth="1" style="83"/>
    <col min="8710" max="8960" width="6.875" style="83"/>
    <col min="8961" max="8961" width="19.5" customWidth="1" style="83"/>
    <col min="8962" max="8962" width="52.5" customWidth="1" style="83"/>
    <col min="8963" max="8965" width="18.25" customWidth="1" style="83"/>
    <col min="8966" max="9216" width="6.875" style="83"/>
    <col min="9217" max="9217" width="19.5" customWidth="1" style="83"/>
    <col min="9218" max="9218" width="52.5" customWidth="1" style="83"/>
    <col min="9219" max="9221" width="18.25" customWidth="1" style="83"/>
    <col min="9222" max="9472" width="6.875" style="83"/>
    <col min="9473" max="9473" width="19.5" customWidth="1" style="83"/>
    <col min="9474" max="9474" width="52.5" customWidth="1" style="83"/>
    <col min="9475" max="9477" width="18.25" customWidth="1" style="83"/>
    <col min="9478" max="9728" width="6.875" style="83"/>
    <col min="9729" max="9729" width="19.5" customWidth="1" style="83"/>
    <col min="9730" max="9730" width="52.5" customWidth="1" style="83"/>
    <col min="9731" max="9733" width="18.25" customWidth="1" style="83"/>
    <col min="9734" max="9984" width="6.875" style="83"/>
    <col min="9985" max="9985" width="19.5" customWidth="1" style="83"/>
    <col min="9986" max="9986" width="52.5" customWidth="1" style="83"/>
    <col min="9987" max="9989" width="18.25" customWidth="1" style="83"/>
    <col min="9990" max="10240" width="6.875" style="83"/>
    <col min="10241" max="10241" width="19.5" customWidth="1" style="83"/>
    <col min="10242" max="10242" width="52.5" customWidth="1" style="83"/>
    <col min="10243" max="10245" width="18.25" customWidth="1" style="83"/>
    <col min="10246" max="10496" width="6.875" style="83"/>
    <col min="10497" max="10497" width="19.5" customWidth="1" style="83"/>
    <col min="10498" max="10498" width="52.5" customWidth="1" style="83"/>
    <col min="10499" max="10501" width="18.25" customWidth="1" style="83"/>
    <col min="10502" max="10752" width="6.875" style="83"/>
    <col min="10753" max="10753" width="19.5" customWidth="1" style="83"/>
    <col min="10754" max="10754" width="52.5" customWidth="1" style="83"/>
    <col min="10755" max="10757" width="18.25" customWidth="1" style="83"/>
    <col min="10758" max="11008" width="6.875" style="83"/>
    <col min="11009" max="11009" width="19.5" customWidth="1" style="83"/>
    <col min="11010" max="11010" width="52.5" customWidth="1" style="83"/>
    <col min="11011" max="11013" width="18.25" customWidth="1" style="83"/>
    <col min="11014" max="11264" width="6.875" style="83"/>
    <col min="11265" max="11265" width="19.5" customWidth="1" style="83"/>
    <col min="11266" max="11266" width="52.5" customWidth="1" style="83"/>
    <col min="11267" max="11269" width="18.25" customWidth="1" style="83"/>
    <col min="11270" max="11520" width="6.875" style="83"/>
    <col min="11521" max="11521" width="19.5" customWidth="1" style="83"/>
    <col min="11522" max="11522" width="52.5" customWidth="1" style="83"/>
    <col min="11523" max="11525" width="18.25" customWidth="1" style="83"/>
    <col min="11526" max="11776" width="6.875" style="83"/>
    <col min="11777" max="11777" width="19.5" customWidth="1" style="83"/>
    <col min="11778" max="11778" width="52.5" customWidth="1" style="83"/>
    <col min="11779" max="11781" width="18.25" customWidth="1" style="83"/>
    <col min="11782" max="12032" width="6.875" style="83"/>
    <col min="12033" max="12033" width="19.5" customWidth="1" style="83"/>
    <col min="12034" max="12034" width="52.5" customWidth="1" style="83"/>
    <col min="12035" max="12037" width="18.25" customWidth="1" style="83"/>
    <col min="12038" max="12288" width="6.875" style="83"/>
    <col min="12289" max="12289" width="19.5" customWidth="1" style="83"/>
    <col min="12290" max="12290" width="52.5" customWidth="1" style="83"/>
    <col min="12291" max="12293" width="18.25" customWidth="1" style="83"/>
    <col min="12294" max="12544" width="6.875" style="83"/>
    <col min="12545" max="12545" width="19.5" customWidth="1" style="83"/>
    <col min="12546" max="12546" width="52.5" customWidth="1" style="83"/>
    <col min="12547" max="12549" width="18.25" customWidth="1" style="83"/>
    <col min="12550" max="12800" width="6.875" style="83"/>
    <col min="12801" max="12801" width="19.5" customWidth="1" style="83"/>
    <col min="12802" max="12802" width="52.5" customWidth="1" style="83"/>
    <col min="12803" max="12805" width="18.25" customWidth="1" style="83"/>
    <col min="12806" max="13056" width="6.875" style="83"/>
    <col min="13057" max="13057" width="19.5" customWidth="1" style="83"/>
    <col min="13058" max="13058" width="52.5" customWidth="1" style="83"/>
    <col min="13059" max="13061" width="18.25" customWidth="1" style="83"/>
    <col min="13062" max="13312" width="6.875" style="83"/>
    <col min="13313" max="13313" width="19.5" customWidth="1" style="83"/>
    <col min="13314" max="13314" width="52.5" customWidth="1" style="83"/>
    <col min="13315" max="13317" width="18.25" customWidth="1" style="83"/>
    <col min="13318" max="13568" width="6.875" style="83"/>
    <col min="13569" max="13569" width="19.5" customWidth="1" style="83"/>
    <col min="13570" max="13570" width="52.5" customWidth="1" style="83"/>
    <col min="13571" max="13573" width="18.25" customWidth="1" style="83"/>
    <col min="13574" max="13824" width="6.875" style="83"/>
    <col min="13825" max="13825" width="19.5" customWidth="1" style="83"/>
    <col min="13826" max="13826" width="52.5" customWidth="1" style="83"/>
    <col min="13827" max="13829" width="18.25" customWidth="1" style="83"/>
    <col min="13830" max="14080" width="6.875" style="83"/>
    <col min="14081" max="14081" width="19.5" customWidth="1" style="83"/>
    <col min="14082" max="14082" width="52.5" customWidth="1" style="83"/>
    <col min="14083" max="14085" width="18.25" customWidth="1" style="83"/>
    <col min="14086" max="14336" width="6.875" style="83"/>
    <col min="14337" max="14337" width="19.5" customWidth="1" style="83"/>
    <col min="14338" max="14338" width="52.5" customWidth="1" style="83"/>
    <col min="14339" max="14341" width="18.25" customWidth="1" style="83"/>
    <col min="14342" max="14592" width="6.875" style="83"/>
    <col min="14593" max="14593" width="19.5" customWidth="1" style="83"/>
    <col min="14594" max="14594" width="52.5" customWidth="1" style="83"/>
    <col min="14595" max="14597" width="18.25" customWidth="1" style="83"/>
    <col min="14598" max="14848" width="6.875" style="83"/>
    <col min="14849" max="14849" width="19.5" customWidth="1" style="83"/>
    <col min="14850" max="14850" width="52.5" customWidth="1" style="83"/>
    <col min="14851" max="14853" width="18.25" customWidth="1" style="83"/>
    <col min="14854" max="15104" width="6.875" style="83"/>
    <col min="15105" max="15105" width="19.5" customWidth="1" style="83"/>
    <col min="15106" max="15106" width="52.5" customWidth="1" style="83"/>
    <col min="15107" max="15109" width="18.25" customWidth="1" style="83"/>
    <col min="15110" max="15360" width="6.875" style="83"/>
    <col min="15361" max="15361" width="19.5" customWidth="1" style="83"/>
    <col min="15362" max="15362" width="52.5" customWidth="1" style="83"/>
    <col min="15363" max="15365" width="18.25" customWidth="1" style="83"/>
    <col min="15366" max="15616" width="6.875" style="83"/>
    <col min="15617" max="15617" width="19.5" customWidth="1" style="83"/>
    <col min="15618" max="15618" width="52.5" customWidth="1" style="83"/>
    <col min="15619" max="15621" width="18.25" customWidth="1" style="83"/>
    <col min="15622" max="15872" width="6.875" style="83"/>
    <col min="15873" max="15873" width="19.5" customWidth="1" style="83"/>
    <col min="15874" max="15874" width="52.5" customWidth="1" style="83"/>
    <col min="15875" max="15877" width="18.25" customWidth="1" style="83"/>
    <col min="15878" max="16128" width="6.875" style="83"/>
    <col min="16129" max="16129" width="19.5" customWidth="1" style="83"/>
    <col min="16130" max="16130" width="52.5" customWidth="1" style="83"/>
    <col min="16131" max="16133" width="18.25" customWidth="1" style="83"/>
    <col min="16134" max="16384" width="6.875" style="83"/>
  </cols>
  <sheetData>
    <row r="1" spans="1:5" ht="20.1" customHeight="1" x14ac:dyDescent="0.15">
      <c r="A1" s="84" t="s">
        <v>595</v>
      </c>
      <c r="E1" s="85"/>
    </row>
    <row r="2" spans="1:8" s="81" customFormat="1" ht="43.1" customHeight="1" x14ac:dyDescent="0.15">
      <c r="A2" s="309" t="s">
        <v>596</v>
      </c>
      <c r="B2" s="309"/>
      <c r="C2" s="309"/>
      <c r="D2" s="309"/>
      <c r="E2" s="309"/>
      <c r="F2" s="309"/>
      <c r="G2" s="309"/>
      <c r="H2" s="309"/>
    </row>
    <row r="3" spans="1:5" ht="20.1" customHeight="1" x14ac:dyDescent="0.15">
      <c r="A3" s="87"/>
      <c r="B3" s="87"/>
      <c r="C3" s="87"/>
      <c r="D3" s="87"/>
      <c r="E3" s="87"/>
    </row>
    <row r="4" spans="1:8" ht="20.1" customHeight="1" x14ac:dyDescent="0.15">
      <c r="A4" s="88"/>
      <c r="B4" s="88"/>
      <c r="C4" s="88"/>
      <c r="D4" s="88"/>
      <c r="H4" s="89" t="s">
        <v>313</v>
      </c>
    </row>
    <row r="5" spans="1:8" s="82" customFormat="1" ht="20.1" customHeight="1" x14ac:dyDescent="0.15">
      <c r="A5" s="313" t="s">
        <v>597</v>
      </c>
      <c r="B5" s="314" t="s">
        <v>598</v>
      </c>
      <c r="C5" s="314" t="s">
        <v>599</v>
      </c>
      <c r="D5" s="310" t="s">
        <v>600</v>
      </c>
      <c r="E5" s="310" t="s">
        <v>601</v>
      </c>
      <c r="F5" s="310"/>
      <c r="G5" s="310"/>
      <c r="H5" s="310" t="s">
        <v>602</v>
      </c>
    </row>
    <row r="6" spans="1:8" s="82" customFormat="1" ht="31.0" customHeight="1" x14ac:dyDescent="0.15">
      <c r="A6" s="312"/>
      <c r="B6" s="314"/>
      <c r="C6" s="314"/>
      <c r="D6" s="310"/>
      <c r="E6" s="92" t="s">
        <v>356</v>
      </c>
      <c r="F6" s="92" t="s">
        <v>433</v>
      </c>
      <c r="G6" s="92" t="s">
        <v>434</v>
      </c>
      <c r="H6" s="310"/>
    </row>
    <row r="7" spans="1:8" ht="20.1" customHeight="1" x14ac:dyDescent="0.15">
      <c r="A7" s="311" t="s">
        <v>356</v>
      </c>
      <c r="B7" s="311"/>
      <c r="C7" s="95"/>
      <c r="D7" s="101">
        <v>350.0</v>
      </c>
      <c r="E7" s="101">
        <f>F7+G7</f>
        <v>350</v>
      </c>
      <c r="F7" s="96"/>
      <c r="G7" s="101">
        <v>350.0</v>
      </c>
      <c r="H7" s="95"/>
    </row>
    <row r="8" spans="1:8" ht="20.1" customHeight="1" x14ac:dyDescent="0.15">
      <c r="A8" s="97" t="s">
        <v>603</v>
      </c>
      <c r="B8" s="97" t="s">
        <v>420</v>
      </c>
      <c r="C8" s="95"/>
      <c r="D8" s="101">
        <v>350.0</v>
      </c>
      <c r="E8" s="101">
        <f>F8+G8</f>
        <v>350</v>
      </c>
      <c r="F8" s="96"/>
      <c r="G8" s="101">
        <v>350.0</v>
      </c>
      <c r="H8" s="95"/>
    </row>
    <row r="9" spans="1:8" ht="20.1" customHeight="1" x14ac:dyDescent="0.15">
      <c r="A9" s="97" t="s">
        <v>604</v>
      </c>
      <c r="B9" s="97" t="s">
        <v>605</v>
      </c>
      <c r="C9" s="95"/>
      <c r="D9" s="96">
        <v>350.0</v>
      </c>
      <c r="E9" s="96">
        <f>F9+G9</f>
        <v>350</v>
      </c>
      <c r="F9" s="96"/>
      <c r="G9" s="96">
        <v>350.0</v>
      </c>
      <c r="H9" s="95"/>
    </row>
    <row r="10" spans="1:8" ht="20.1" customHeight="1" x14ac:dyDescent="0.15">
      <c r="A10" s="97" t="s">
        <v>606</v>
      </c>
      <c r="B10" s="97" t="s">
        <v>607</v>
      </c>
      <c r="C10" s="95"/>
      <c r="D10" s="96">
        <v>350.0</v>
      </c>
      <c r="E10" s="96">
        <f>F10+G10</f>
        <v>350</v>
      </c>
      <c r="F10" s="96"/>
      <c r="G10" s="96">
        <v>350.0</v>
      </c>
      <c r="H10" s="95"/>
    </row>
    <row r="11" spans="1:8" ht="20.1" customHeight="1" x14ac:dyDescent="0.15">
      <c r="A11" s="98"/>
      <c r="B11" s="98"/>
      <c r="C11" s="95"/>
      <c r="D11" s="95"/>
      <c r="E11" s="95"/>
      <c r="F11" s="95"/>
      <c r="G11" s="95"/>
      <c r="H11" s="95"/>
    </row>
    <row r="12" spans="1:8" ht="20.1" customHeight="1" x14ac:dyDescent="0.15">
      <c r="A12" s="97"/>
      <c r="B12" s="97"/>
      <c r="C12" s="95"/>
      <c r="D12" s="95"/>
      <c r="E12" s="95"/>
      <c r="F12" s="95"/>
      <c r="G12" s="95"/>
      <c r="H12" s="95"/>
    </row>
    <row r="13" spans="1:8" ht="20.1" customHeight="1" x14ac:dyDescent="0.15">
      <c r="A13" s="98"/>
      <c r="B13" s="98"/>
      <c r="C13" s="95"/>
      <c r="D13" s="95"/>
      <c r="E13" s="95"/>
      <c r="F13" s="95"/>
      <c r="G13" s="95"/>
      <c r="H13" s="95"/>
    </row>
    <row r="14" spans="1:8" ht="20.1" customHeight="1" x14ac:dyDescent="0.15">
      <c r="A14" s="98"/>
      <c r="B14" s="98"/>
      <c r="C14" s="95"/>
      <c r="D14" s="95"/>
      <c r="E14" s="95"/>
      <c r="F14" s="95"/>
      <c r="G14" s="99"/>
      <c r="H14" s="99"/>
    </row>
    <row r="15" spans="1:8" ht="20.1" customHeight="1" x14ac:dyDescent="0.15">
      <c r="A15" s="98"/>
      <c r="B15" s="98"/>
      <c r="C15" s="95"/>
      <c r="D15" s="95"/>
      <c r="E15" s="95"/>
      <c r="F15" s="95"/>
      <c r="G15" s="95"/>
      <c r="H15" s="95"/>
    </row>
    <row r="16" spans="1:5" ht="20.1" customHeight="1" x14ac:dyDescent="0.15">
      <c r="A16" s="83"/>
      <c r="B16" s="83"/>
      <c r="C16" s="83"/>
      <c r="D16" s="83"/>
      <c r="E16" s="83"/>
    </row>
    <row r="17" spans="1:5" ht="12.75" customHeight="1" x14ac:dyDescent="0.15">
      <c r="A17" s="83"/>
      <c r="B17" s="83"/>
      <c r="C17" s="83"/>
      <c r="E17" s="83"/>
    </row>
    <row r="18" spans="1:5" ht="12.75" customHeight="1" x14ac:dyDescent="0.15">
      <c r="A18" s="83"/>
      <c r="B18" s="83"/>
      <c r="C18" s="83"/>
      <c r="D18" s="83"/>
      <c r="E18" s="83"/>
    </row>
    <row r="19" spans="1:5" ht="12.75" customHeight="1" x14ac:dyDescent="0.15">
      <c r="A19" s="83"/>
      <c r="B19" s="83"/>
      <c r="C19" s="83"/>
      <c r="E19" s="83"/>
    </row>
    <row r="20" spans="1:5" ht="12.75" customHeight="1" x14ac:dyDescent="0.15">
      <c r="A20" s="83"/>
      <c r="B20" s="83"/>
      <c r="D20" s="83"/>
      <c r="E20" s="83"/>
    </row>
    <row r="21" spans="1:5" ht="12.75" customHeight="1" x14ac:dyDescent="0.15">
      <c r="A21" s="83"/>
      <c r="E21" s="83"/>
    </row>
    <row r="22" spans="1:2" ht="12.75" customHeight="1" x14ac:dyDescent="0.15">
      <c r="B22" s="83"/>
    </row>
    <row r="23" spans="1:2" ht="12.75" customHeight="1" x14ac:dyDescent="0.15">
      <c r="B23" s="83"/>
    </row>
    <row r="24" spans="1:2" ht="12.75" customHeight="1" x14ac:dyDescent="0.15">
      <c r="B24" s="83"/>
    </row>
    <row r="25" spans="1:2" ht="12.75" customHeight="1" x14ac:dyDescent="0.15">
      <c r="B25" s="83"/>
    </row>
    <row r="26" spans="1:2" ht="12.75" customHeight="1" x14ac:dyDescent="0.15">
      <c r="B26" s="83"/>
    </row>
    <row r="27" spans="1:2" ht="12.75" customHeight="1" x14ac:dyDescent="0.15">
      <c r="B27" s="83"/>
    </row>
    <row r="29" spans="1:2" ht="12.75" customHeight="1" x14ac:dyDescent="0.15">
      <c r="B29" s="83"/>
    </row>
    <row r="30" spans="1:2" ht="12.75" customHeight="1" x14ac:dyDescent="0.15">
      <c r="B30" s="83"/>
    </row>
    <row r="32" spans="1:2" ht="12.75" customHeight="1" x14ac:dyDescent="0.15">
      <c r="B32" s="83"/>
    </row>
    <row r="33" spans="1:2" ht="12.75" customHeight="1" x14ac:dyDescent="0.15">
      <c r="B33" s="83"/>
    </row>
    <row r="34" spans="1:4" ht="12.75" customHeight="1" x14ac:dyDescent="0.15">
      <c r="D34" s="83"/>
    </row>
  </sheetData>
  <mergeCells count="8">
    <mergeCell ref="A2:H2"/>
    <mergeCell ref="E5:G5"/>
    <mergeCell ref="A7:B7"/>
    <mergeCell ref="A5:A6"/>
    <mergeCell ref="B5:B6"/>
    <mergeCell ref="C5:C6"/>
    <mergeCell ref="D5:D6"/>
    <mergeCell ref="H5:H6"/>
  </mergeCells>
  <phoneticPr fontId="0" type="noConversion"/>
  <conditionalFormatting sqref="B5:E5">
    <cfRule type="expression" stopIfTrue="1" priority="2" operator="between" dxfId="0">
      <formula>含公式的单元格</formula>
    </cfRule>
  </conditionalFormatting>
  <conditionalFormatting sqref="A7">
    <cfRule type="expression" stopIfTrue="1" priority="2" operator="between" dxfId="0">
      <formula>含公式的单元格</formula>
    </cfRule>
  </conditionalFormatting>
  <conditionalFormatting sqref="F6:G6">
    <cfRule type="expression" stopIfTrue="1" priority="2" operator="between" dxfId="0">
      <formula>含公式的单元格</formula>
    </cfRule>
  </conditionalFormatting>
  <conditionalFormatting sqref="F7:F10">
    <cfRule type="expression" stopIfTrue="1" priority="2" operator="between" dxfId="0">
      <formula>含公式的单元格</formula>
    </cfRule>
  </conditionalFormatting>
  <conditionalFormatting sqref="A11:G15">
    <cfRule type="expression" stopIfTrue="1" priority="2" operator="between" dxfId="0">
      <formula>含公式的单元格</formula>
    </cfRule>
  </conditionalFormatting>
  <conditionalFormatting sqref="B6">
    <cfRule type="expression" stopIfTrue="1" priority="2" operator="between" dxfId="0">
      <formula>含公式的单元格</formula>
    </cfRule>
  </conditionalFormatting>
  <conditionalFormatting sqref="D6:E7">
    <cfRule type="expression" stopIfTrue="1" priority="2" operator="between" dxfId="0">
      <formula>含公式的单元格</formula>
    </cfRule>
  </conditionalFormatting>
  <conditionalFormatting sqref="H5">
    <cfRule type="expression" stopIfTrue="1" priority="2" operator="between" dxfId="0">
      <formula>含公式的单元格</formula>
    </cfRule>
  </conditionalFormatting>
  <conditionalFormatting sqref="H7:H15">
    <cfRule type="expression" stopIfTrue="1" priority="2" operator="between" dxfId="0">
      <formula>含公式的单元格</formula>
    </cfRule>
  </conditionalFormatting>
  <conditionalFormatting sqref="A8:E10">
    <cfRule type="expression" stopIfTrue="1" priority="2" operator="between" dxfId="0">
      <formula>含公式的单元格</formula>
    </cfRule>
  </conditionalFormatting>
  <conditionalFormatting sqref="G7">
    <cfRule type="expression" stopIfTrue="1" priority="1" operator="between" dxfId="0">
      <formula>含公式的单元格</formula>
    </cfRule>
  </conditionalFormatting>
  <conditionalFormatting sqref="G8:G10">
    <cfRule type="expression" stopIfTrue="1" priority="1" operator="between" dxfId="0">
      <formula>含公式的单元格</formula>
    </cfRule>
  </conditionalFormatting>
  <printOptions horizontalCentered="1"/>
  <pageMargins left="0.0" right="0.038884025741749866" top="0.9998749560258521" bottom="0.9998749560258521" header="0.49993747801292604" footer="0.49993747801292604"/>
  <pageSetup paperSize="9"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5"/>
  <sheetViews>
    <sheetView showGridLines="0" showZeros="0" zoomScaleNormal="100" topLeftCell="A1" workbookViewId="0">
      <selection activeCell="G12" activeCellId="0" sqref="G12"/>
    </sheetView>
  </sheetViews>
  <sheetFormatPr defaultRowHeight="12.75" customHeight="1" defaultColWidth="6.875" x14ac:dyDescent="0.15"/>
  <cols>
    <col min="1" max="1" width="15.75" customWidth="1" style="83"/>
    <col min="2" max="2" width="36.125" customWidth="1" style="83"/>
    <col min="3" max="3" width="18.0" customWidth="1" style="83"/>
    <col min="4" max="4" width="18.25" customWidth="1" style="83"/>
    <col min="5" max="5" width="12.375" customWidth="1" style="83"/>
    <col min="6" max="7" width="14.25" customWidth="1" style="83"/>
    <col min="8" max="8" width="13.625" customWidth="1" style="83"/>
    <col min="9" max="256" width="6.875" style="83"/>
    <col min="257" max="257" width="19.5" customWidth="1" style="83"/>
    <col min="258" max="258" width="52.5" customWidth="1" style="83"/>
    <col min="259" max="261" width="18.25" customWidth="1" style="83"/>
    <col min="262" max="512" width="6.875" style="83"/>
    <col min="513" max="513" width="19.5" customWidth="1" style="83"/>
    <col min="514" max="514" width="52.5" customWidth="1" style="83"/>
    <col min="515" max="517" width="18.25" customWidth="1" style="83"/>
    <col min="518" max="768" width="6.875" style="83"/>
    <col min="769" max="769" width="19.5" customWidth="1" style="83"/>
    <col min="770" max="770" width="52.5" customWidth="1" style="83"/>
    <col min="771" max="773" width="18.25" customWidth="1" style="83"/>
    <col min="774" max="1024" width="6.875" style="83"/>
    <col min="1025" max="1025" width="19.5" customWidth="1" style="83"/>
    <col min="1026" max="1026" width="52.5" customWidth="1" style="83"/>
    <col min="1027" max="1029" width="18.25" customWidth="1" style="83"/>
    <col min="1030" max="1280" width="6.875" style="83"/>
    <col min="1281" max="1281" width="19.5" customWidth="1" style="83"/>
    <col min="1282" max="1282" width="52.5" customWidth="1" style="83"/>
    <col min="1283" max="1285" width="18.25" customWidth="1" style="83"/>
    <col min="1286" max="1536" width="6.875" style="83"/>
    <col min="1537" max="1537" width="19.5" customWidth="1" style="83"/>
    <col min="1538" max="1538" width="52.5" customWidth="1" style="83"/>
    <col min="1539" max="1541" width="18.25" customWidth="1" style="83"/>
    <col min="1542" max="1792" width="6.875" style="83"/>
    <col min="1793" max="1793" width="19.5" customWidth="1" style="83"/>
    <col min="1794" max="1794" width="52.5" customWidth="1" style="83"/>
    <col min="1795" max="1797" width="18.25" customWidth="1" style="83"/>
    <col min="1798" max="2048" width="6.875" style="83"/>
    <col min="2049" max="2049" width="19.5" customWidth="1" style="83"/>
    <col min="2050" max="2050" width="52.5" customWidth="1" style="83"/>
    <col min="2051" max="2053" width="18.25" customWidth="1" style="83"/>
    <col min="2054" max="2304" width="6.875" style="83"/>
    <col min="2305" max="2305" width="19.5" customWidth="1" style="83"/>
    <col min="2306" max="2306" width="52.5" customWidth="1" style="83"/>
    <col min="2307" max="2309" width="18.25" customWidth="1" style="83"/>
    <col min="2310" max="2560" width="6.875" style="83"/>
    <col min="2561" max="2561" width="19.5" customWidth="1" style="83"/>
    <col min="2562" max="2562" width="52.5" customWidth="1" style="83"/>
    <col min="2563" max="2565" width="18.25" customWidth="1" style="83"/>
    <col min="2566" max="2816" width="6.875" style="83"/>
    <col min="2817" max="2817" width="19.5" customWidth="1" style="83"/>
    <col min="2818" max="2818" width="52.5" customWidth="1" style="83"/>
    <col min="2819" max="2821" width="18.25" customWidth="1" style="83"/>
    <col min="2822" max="3072" width="6.875" style="83"/>
    <col min="3073" max="3073" width="19.5" customWidth="1" style="83"/>
    <col min="3074" max="3074" width="52.5" customWidth="1" style="83"/>
    <col min="3075" max="3077" width="18.25" customWidth="1" style="83"/>
    <col min="3078" max="3328" width="6.875" style="83"/>
    <col min="3329" max="3329" width="19.5" customWidth="1" style="83"/>
    <col min="3330" max="3330" width="52.5" customWidth="1" style="83"/>
    <col min="3331" max="3333" width="18.25" customWidth="1" style="83"/>
    <col min="3334" max="3584" width="6.875" style="83"/>
    <col min="3585" max="3585" width="19.5" customWidth="1" style="83"/>
    <col min="3586" max="3586" width="52.5" customWidth="1" style="83"/>
    <col min="3587" max="3589" width="18.25" customWidth="1" style="83"/>
    <col min="3590" max="3840" width="6.875" style="83"/>
    <col min="3841" max="3841" width="19.5" customWidth="1" style="83"/>
    <col min="3842" max="3842" width="52.5" customWidth="1" style="83"/>
    <col min="3843" max="3845" width="18.25" customWidth="1" style="83"/>
    <col min="3846" max="4096" width="6.875" style="83"/>
    <col min="4097" max="4097" width="19.5" customWidth="1" style="83"/>
    <col min="4098" max="4098" width="52.5" customWidth="1" style="83"/>
    <col min="4099" max="4101" width="18.25" customWidth="1" style="83"/>
    <col min="4102" max="4352" width="6.875" style="83"/>
    <col min="4353" max="4353" width="19.5" customWidth="1" style="83"/>
    <col min="4354" max="4354" width="52.5" customWidth="1" style="83"/>
    <col min="4355" max="4357" width="18.25" customWidth="1" style="83"/>
    <col min="4358" max="4608" width="6.875" style="83"/>
    <col min="4609" max="4609" width="19.5" customWidth="1" style="83"/>
    <col min="4610" max="4610" width="52.5" customWidth="1" style="83"/>
    <col min="4611" max="4613" width="18.25" customWidth="1" style="83"/>
    <col min="4614" max="4864" width="6.875" style="83"/>
    <col min="4865" max="4865" width="19.5" customWidth="1" style="83"/>
    <col min="4866" max="4866" width="52.5" customWidth="1" style="83"/>
    <col min="4867" max="4869" width="18.25" customWidth="1" style="83"/>
    <col min="4870" max="5120" width="6.875" style="83"/>
    <col min="5121" max="5121" width="19.5" customWidth="1" style="83"/>
    <col min="5122" max="5122" width="52.5" customWidth="1" style="83"/>
    <col min="5123" max="5125" width="18.25" customWidth="1" style="83"/>
    <col min="5126" max="5376" width="6.875" style="83"/>
    <col min="5377" max="5377" width="19.5" customWidth="1" style="83"/>
    <col min="5378" max="5378" width="52.5" customWidth="1" style="83"/>
    <col min="5379" max="5381" width="18.25" customWidth="1" style="83"/>
    <col min="5382" max="5632" width="6.875" style="83"/>
    <col min="5633" max="5633" width="19.5" customWidth="1" style="83"/>
    <col min="5634" max="5634" width="52.5" customWidth="1" style="83"/>
    <col min="5635" max="5637" width="18.25" customWidth="1" style="83"/>
    <col min="5638" max="5888" width="6.875" style="83"/>
    <col min="5889" max="5889" width="19.5" customWidth="1" style="83"/>
    <col min="5890" max="5890" width="52.5" customWidth="1" style="83"/>
    <col min="5891" max="5893" width="18.25" customWidth="1" style="83"/>
    <col min="5894" max="6144" width="6.875" style="83"/>
    <col min="6145" max="6145" width="19.5" customWidth="1" style="83"/>
    <col min="6146" max="6146" width="52.5" customWidth="1" style="83"/>
    <col min="6147" max="6149" width="18.25" customWidth="1" style="83"/>
    <col min="6150" max="6400" width="6.875" style="83"/>
    <col min="6401" max="6401" width="19.5" customWidth="1" style="83"/>
    <col min="6402" max="6402" width="52.5" customWidth="1" style="83"/>
    <col min="6403" max="6405" width="18.25" customWidth="1" style="83"/>
    <col min="6406" max="6656" width="6.875" style="83"/>
    <col min="6657" max="6657" width="19.5" customWidth="1" style="83"/>
    <col min="6658" max="6658" width="52.5" customWidth="1" style="83"/>
    <col min="6659" max="6661" width="18.25" customWidth="1" style="83"/>
    <col min="6662" max="6912" width="6.875" style="83"/>
    <col min="6913" max="6913" width="19.5" customWidth="1" style="83"/>
    <col min="6914" max="6914" width="52.5" customWidth="1" style="83"/>
    <col min="6915" max="6917" width="18.25" customWidth="1" style="83"/>
    <col min="6918" max="7168" width="6.875" style="83"/>
    <col min="7169" max="7169" width="19.5" customWidth="1" style="83"/>
    <col min="7170" max="7170" width="52.5" customWidth="1" style="83"/>
    <col min="7171" max="7173" width="18.25" customWidth="1" style="83"/>
    <col min="7174" max="7424" width="6.875" style="83"/>
    <col min="7425" max="7425" width="19.5" customWidth="1" style="83"/>
    <col min="7426" max="7426" width="52.5" customWidth="1" style="83"/>
    <col min="7427" max="7429" width="18.25" customWidth="1" style="83"/>
    <col min="7430" max="7680" width="6.875" style="83"/>
    <col min="7681" max="7681" width="19.5" customWidth="1" style="83"/>
    <col min="7682" max="7682" width="52.5" customWidth="1" style="83"/>
    <col min="7683" max="7685" width="18.25" customWidth="1" style="83"/>
    <col min="7686" max="7936" width="6.875" style="83"/>
    <col min="7937" max="7937" width="19.5" customWidth="1" style="83"/>
    <col min="7938" max="7938" width="52.5" customWidth="1" style="83"/>
    <col min="7939" max="7941" width="18.25" customWidth="1" style="83"/>
    <col min="7942" max="8192" width="6.875" style="83"/>
    <col min="8193" max="8193" width="19.5" customWidth="1" style="83"/>
    <col min="8194" max="8194" width="52.5" customWidth="1" style="83"/>
    <col min="8195" max="8197" width="18.25" customWidth="1" style="83"/>
    <col min="8198" max="8448" width="6.875" style="83"/>
    <col min="8449" max="8449" width="19.5" customWidth="1" style="83"/>
    <col min="8450" max="8450" width="52.5" customWidth="1" style="83"/>
    <col min="8451" max="8453" width="18.25" customWidth="1" style="83"/>
    <col min="8454" max="8704" width="6.875" style="83"/>
    <col min="8705" max="8705" width="19.5" customWidth="1" style="83"/>
    <col min="8706" max="8706" width="52.5" customWidth="1" style="83"/>
    <col min="8707" max="8709" width="18.25" customWidth="1" style="83"/>
    <col min="8710" max="8960" width="6.875" style="83"/>
    <col min="8961" max="8961" width="19.5" customWidth="1" style="83"/>
    <col min="8962" max="8962" width="52.5" customWidth="1" style="83"/>
    <col min="8963" max="8965" width="18.25" customWidth="1" style="83"/>
    <col min="8966" max="9216" width="6.875" style="83"/>
    <col min="9217" max="9217" width="19.5" customWidth="1" style="83"/>
    <col min="9218" max="9218" width="52.5" customWidth="1" style="83"/>
    <col min="9219" max="9221" width="18.25" customWidth="1" style="83"/>
    <col min="9222" max="9472" width="6.875" style="83"/>
    <col min="9473" max="9473" width="19.5" customWidth="1" style="83"/>
    <col min="9474" max="9474" width="52.5" customWidth="1" style="83"/>
    <col min="9475" max="9477" width="18.25" customWidth="1" style="83"/>
    <col min="9478" max="9728" width="6.875" style="83"/>
    <col min="9729" max="9729" width="19.5" customWidth="1" style="83"/>
    <col min="9730" max="9730" width="52.5" customWidth="1" style="83"/>
    <col min="9731" max="9733" width="18.25" customWidth="1" style="83"/>
    <col min="9734" max="9984" width="6.875" style="83"/>
    <col min="9985" max="9985" width="19.5" customWidth="1" style="83"/>
    <col min="9986" max="9986" width="52.5" customWidth="1" style="83"/>
    <col min="9987" max="9989" width="18.25" customWidth="1" style="83"/>
    <col min="9990" max="10240" width="6.875" style="83"/>
    <col min="10241" max="10241" width="19.5" customWidth="1" style="83"/>
    <col min="10242" max="10242" width="52.5" customWidth="1" style="83"/>
    <col min="10243" max="10245" width="18.25" customWidth="1" style="83"/>
    <col min="10246" max="10496" width="6.875" style="83"/>
    <col min="10497" max="10497" width="19.5" customWidth="1" style="83"/>
    <col min="10498" max="10498" width="52.5" customWidth="1" style="83"/>
    <col min="10499" max="10501" width="18.25" customWidth="1" style="83"/>
    <col min="10502" max="10752" width="6.875" style="83"/>
    <col min="10753" max="10753" width="19.5" customWidth="1" style="83"/>
    <col min="10754" max="10754" width="52.5" customWidth="1" style="83"/>
    <col min="10755" max="10757" width="18.25" customWidth="1" style="83"/>
    <col min="10758" max="11008" width="6.875" style="83"/>
    <col min="11009" max="11009" width="19.5" customWidth="1" style="83"/>
    <col min="11010" max="11010" width="52.5" customWidth="1" style="83"/>
    <col min="11011" max="11013" width="18.25" customWidth="1" style="83"/>
    <col min="11014" max="11264" width="6.875" style="83"/>
    <col min="11265" max="11265" width="19.5" customWidth="1" style="83"/>
    <col min="11266" max="11266" width="52.5" customWidth="1" style="83"/>
    <col min="11267" max="11269" width="18.25" customWidth="1" style="83"/>
    <col min="11270" max="11520" width="6.875" style="83"/>
    <col min="11521" max="11521" width="19.5" customWidth="1" style="83"/>
    <col min="11522" max="11522" width="52.5" customWidth="1" style="83"/>
    <col min="11523" max="11525" width="18.25" customWidth="1" style="83"/>
    <col min="11526" max="11776" width="6.875" style="83"/>
    <col min="11777" max="11777" width="19.5" customWidth="1" style="83"/>
    <col min="11778" max="11778" width="52.5" customWidth="1" style="83"/>
    <col min="11779" max="11781" width="18.25" customWidth="1" style="83"/>
    <col min="11782" max="12032" width="6.875" style="83"/>
    <col min="12033" max="12033" width="19.5" customWidth="1" style="83"/>
    <col min="12034" max="12034" width="52.5" customWidth="1" style="83"/>
    <col min="12035" max="12037" width="18.25" customWidth="1" style="83"/>
    <col min="12038" max="12288" width="6.875" style="83"/>
    <col min="12289" max="12289" width="19.5" customWidth="1" style="83"/>
    <col min="12290" max="12290" width="52.5" customWidth="1" style="83"/>
    <col min="12291" max="12293" width="18.25" customWidth="1" style="83"/>
    <col min="12294" max="12544" width="6.875" style="83"/>
    <col min="12545" max="12545" width="19.5" customWidth="1" style="83"/>
    <col min="12546" max="12546" width="52.5" customWidth="1" style="83"/>
    <col min="12547" max="12549" width="18.25" customWidth="1" style="83"/>
    <col min="12550" max="12800" width="6.875" style="83"/>
    <col min="12801" max="12801" width="19.5" customWidth="1" style="83"/>
    <col min="12802" max="12802" width="52.5" customWidth="1" style="83"/>
    <col min="12803" max="12805" width="18.25" customWidth="1" style="83"/>
    <col min="12806" max="13056" width="6.875" style="83"/>
    <col min="13057" max="13057" width="19.5" customWidth="1" style="83"/>
    <col min="13058" max="13058" width="52.5" customWidth="1" style="83"/>
    <col min="13059" max="13061" width="18.25" customWidth="1" style="83"/>
    <col min="13062" max="13312" width="6.875" style="83"/>
    <col min="13313" max="13313" width="19.5" customWidth="1" style="83"/>
    <col min="13314" max="13314" width="52.5" customWidth="1" style="83"/>
    <col min="13315" max="13317" width="18.25" customWidth="1" style="83"/>
    <col min="13318" max="13568" width="6.875" style="83"/>
    <col min="13569" max="13569" width="19.5" customWidth="1" style="83"/>
    <col min="13570" max="13570" width="52.5" customWidth="1" style="83"/>
    <col min="13571" max="13573" width="18.25" customWidth="1" style="83"/>
    <col min="13574" max="13824" width="6.875" style="83"/>
    <col min="13825" max="13825" width="19.5" customWidth="1" style="83"/>
    <col min="13826" max="13826" width="52.5" customWidth="1" style="83"/>
    <col min="13827" max="13829" width="18.25" customWidth="1" style="83"/>
    <col min="13830" max="14080" width="6.875" style="83"/>
    <col min="14081" max="14081" width="19.5" customWidth="1" style="83"/>
    <col min="14082" max="14082" width="52.5" customWidth="1" style="83"/>
    <col min="14083" max="14085" width="18.25" customWidth="1" style="83"/>
    <col min="14086" max="14336" width="6.875" style="83"/>
    <col min="14337" max="14337" width="19.5" customWidth="1" style="83"/>
    <col min="14338" max="14338" width="52.5" customWidth="1" style="83"/>
    <col min="14339" max="14341" width="18.25" customWidth="1" style="83"/>
    <col min="14342" max="14592" width="6.875" style="83"/>
    <col min="14593" max="14593" width="19.5" customWidth="1" style="83"/>
    <col min="14594" max="14594" width="52.5" customWidth="1" style="83"/>
    <col min="14595" max="14597" width="18.25" customWidth="1" style="83"/>
    <col min="14598" max="14848" width="6.875" style="83"/>
    <col min="14849" max="14849" width="19.5" customWidth="1" style="83"/>
    <col min="14850" max="14850" width="52.5" customWidth="1" style="83"/>
    <col min="14851" max="14853" width="18.25" customWidth="1" style="83"/>
    <col min="14854" max="15104" width="6.875" style="83"/>
    <col min="15105" max="15105" width="19.5" customWidth="1" style="83"/>
    <col min="15106" max="15106" width="52.5" customWidth="1" style="83"/>
    <col min="15107" max="15109" width="18.25" customWidth="1" style="83"/>
    <col min="15110" max="15360" width="6.875" style="83"/>
    <col min="15361" max="15361" width="19.5" customWidth="1" style="83"/>
    <col min="15362" max="15362" width="52.5" customWidth="1" style="83"/>
    <col min="15363" max="15365" width="18.25" customWidth="1" style="83"/>
    <col min="15366" max="15616" width="6.875" style="83"/>
    <col min="15617" max="15617" width="19.5" customWidth="1" style="83"/>
    <col min="15618" max="15618" width="52.5" customWidth="1" style="83"/>
    <col min="15619" max="15621" width="18.25" customWidth="1" style="83"/>
    <col min="15622" max="15872" width="6.875" style="83"/>
    <col min="15873" max="15873" width="19.5" customWidth="1" style="83"/>
    <col min="15874" max="15874" width="52.5" customWidth="1" style="83"/>
    <col min="15875" max="15877" width="18.25" customWidth="1" style="83"/>
    <col min="15878" max="16128" width="6.875" style="83"/>
    <col min="16129" max="16129" width="19.5" customWidth="1" style="83"/>
    <col min="16130" max="16130" width="52.5" customWidth="1" style="83"/>
    <col min="16131" max="16133" width="18.25" customWidth="1" style="83"/>
    <col min="16134" max="16384" width="6.875" style="83"/>
  </cols>
  <sheetData>
    <row r="1" spans="1:5" ht="20.1" customHeight="1" x14ac:dyDescent="0.15">
      <c r="A1" s="84" t="s">
        <v>608</v>
      </c>
      <c r="E1" s="85"/>
    </row>
    <row r="2" spans="1:8" s="81" customFormat="1" ht="43.1" customHeight="1" x14ac:dyDescent="0.15">
      <c r="A2" s="309" t="s">
        <v>609</v>
      </c>
      <c r="B2" s="309"/>
      <c r="C2" s="309"/>
      <c r="D2" s="309"/>
      <c r="E2" s="309"/>
      <c r="F2" s="309"/>
      <c r="G2" s="309"/>
      <c r="H2" s="309"/>
    </row>
    <row r="3" spans="1:5" ht="20.1" customHeight="1" x14ac:dyDescent="0.15">
      <c r="A3" s="87"/>
      <c r="B3" s="87"/>
      <c r="C3" s="87"/>
      <c r="D3" s="87"/>
      <c r="E3" s="87"/>
    </row>
    <row r="4" spans="1:8" ht="20.1" customHeight="1" x14ac:dyDescent="0.15">
      <c r="A4" s="88"/>
      <c r="B4" s="88"/>
      <c r="C4" s="88"/>
      <c r="D4" s="88"/>
      <c r="H4" s="89" t="s">
        <v>313</v>
      </c>
    </row>
    <row r="5" spans="1:8" s="82" customFormat="1" ht="24.0" customHeight="1" x14ac:dyDescent="0.15">
      <c r="A5" s="313" t="s">
        <v>597</v>
      </c>
      <c r="B5" s="314" t="s">
        <v>598</v>
      </c>
      <c r="C5" s="314" t="s">
        <v>599</v>
      </c>
      <c r="D5" s="310" t="s">
        <v>600</v>
      </c>
      <c r="E5" s="310" t="s">
        <v>601</v>
      </c>
      <c r="F5" s="310"/>
      <c r="G5" s="310"/>
      <c r="H5" s="310" t="s">
        <v>602</v>
      </c>
    </row>
    <row r="6" spans="1:8" s="82" customFormat="1" ht="31.0" customHeight="1" x14ac:dyDescent="0.15">
      <c r="A6" s="312"/>
      <c r="B6" s="314"/>
      <c r="C6" s="314"/>
      <c r="D6" s="310"/>
      <c r="E6" s="92" t="s">
        <v>356</v>
      </c>
      <c r="F6" s="92" t="s">
        <v>433</v>
      </c>
      <c r="G6" s="92" t="s">
        <v>434</v>
      </c>
      <c r="H6" s="310"/>
    </row>
    <row r="7" spans="1:8" ht="20.1" customHeight="1" x14ac:dyDescent="0.15">
      <c r="A7" s="311" t="s">
        <v>356</v>
      </c>
      <c r="B7" s="311"/>
      <c r="C7" s="95"/>
      <c r="D7" s="96"/>
      <c r="E7" s="96"/>
      <c r="F7" s="96"/>
      <c r="G7" s="96"/>
      <c r="H7" s="95"/>
    </row>
    <row r="8" spans="1:8" ht="20.1" customHeight="1" x14ac:dyDescent="0.15">
      <c r="A8" s="97">
        <v>223.0</v>
      </c>
      <c r="B8" s="97"/>
      <c r="C8" s="95"/>
      <c r="D8" s="96"/>
      <c r="E8" s="96"/>
      <c r="F8" s="96"/>
      <c r="G8" s="96"/>
      <c r="H8" s="95"/>
    </row>
    <row r="9" spans="1:8" ht="20.1" customHeight="1" x14ac:dyDescent="0.15">
      <c r="A9" s="97">
        <v>22301.0</v>
      </c>
      <c r="B9" s="97" t="s">
        <v>610</v>
      </c>
      <c r="C9" s="95"/>
      <c r="D9" s="96"/>
      <c r="E9" s="96"/>
      <c r="F9" s="96"/>
      <c r="G9" s="96"/>
      <c r="H9" s="95"/>
    </row>
    <row r="10" spans="1:8" ht="20.1" customHeight="1" x14ac:dyDescent="0.15">
      <c r="A10" s="97">
        <v>2230102.0</v>
      </c>
      <c r="B10" s="97" t="s">
        <v>611</v>
      </c>
      <c r="C10" s="95"/>
      <c r="D10" s="96"/>
      <c r="E10" s="96"/>
      <c r="F10" s="96"/>
      <c r="G10" s="96"/>
      <c r="H10" s="95"/>
    </row>
    <row r="11" spans="1:8" ht="20.1" customHeight="1" x14ac:dyDescent="0.15">
      <c r="A11" s="236" t="s">
        <v>612</v>
      </c>
      <c r="B11" s="236" t="s">
        <v>612</v>
      </c>
      <c r="C11" s="95"/>
      <c r="D11" s="95"/>
      <c r="E11" s="95"/>
      <c r="F11" s="95"/>
      <c r="G11" s="95"/>
      <c r="H11" s="95"/>
    </row>
    <row r="12" spans="1:8" ht="20.1" customHeight="1" x14ac:dyDescent="0.15">
      <c r="A12" s="97"/>
      <c r="B12" s="97"/>
      <c r="C12" s="95"/>
      <c r="D12" s="95"/>
      <c r="E12" s="95"/>
      <c r="F12" s="95"/>
      <c r="G12" s="95"/>
      <c r="H12" s="95"/>
    </row>
    <row r="13" spans="1:8" ht="20.1" customHeight="1" x14ac:dyDescent="0.15">
      <c r="A13" s="98"/>
      <c r="B13" s="98"/>
      <c r="C13" s="95"/>
      <c r="D13" s="95"/>
      <c r="E13" s="95"/>
      <c r="F13" s="95"/>
      <c r="G13" s="95"/>
      <c r="H13" s="95"/>
    </row>
    <row r="14" spans="1:8" ht="20.1" customHeight="1" x14ac:dyDescent="0.15">
      <c r="A14" s="98"/>
      <c r="B14" s="98"/>
      <c r="C14" s="95"/>
      <c r="D14" s="95"/>
      <c r="E14" s="95"/>
      <c r="F14" s="95"/>
      <c r="G14" s="99"/>
      <c r="H14" s="99"/>
    </row>
    <row r="15" spans="1:8" ht="20.1" customHeight="1" x14ac:dyDescent="0.15">
      <c r="A15" s="98"/>
      <c r="B15" s="98"/>
      <c r="C15" s="95"/>
      <c r="D15" s="95"/>
      <c r="E15" s="95"/>
      <c r="F15" s="95"/>
      <c r="G15" s="95"/>
      <c r="H15" s="95"/>
    </row>
    <row r="16" spans="1:5" ht="20.1" customHeight="1" x14ac:dyDescent="0.15">
      <c r="A16" s="100" t="s">
        <v>613</v>
      </c>
      <c r="B16" s="83"/>
      <c r="C16" s="83"/>
      <c r="D16" s="83"/>
      <c r="E16" s="83"/>
    </row>
    <row r="17" spans="1:5" ht="20.1" customHeight="1" x14ac:dyDescent="0.15">
      <c r="A17" s="83"/>
      <c r="B17" s="83"/>
      <c r="C17" s="83"/>
      <c r="D17" s="83"/>
      <c r="E17" s="83"/>
    </row>
    <row r="18" spans="1:5" ht="12.75" customHeight="1" x14ac:dyDescent="0.15">
      <c r="A18" s="83"/>
      <c r="B18" s="83"/>
      <c r="C18" s="83"/>
      <c r="E18" s="83"/>
    </row>
    <row r="19" spans="1:5" ht="12.75" customHeight="1" x14ac:dyDescent="0.15">
      <c r="A19" s="83"/>
      <c r="B19" s="83"/>
      <c r="C19" s="83"/>
      <c r="D19" s="83"/>
      <c r="E19" s="83"/>
    </row>
    <row r="20" spans="1:5" ht="12.75" customHeight="1" x14ac:dyDescent="0.15">
      <c r="A20" s="83"/>
      <c r="B20" s="83"/>
      <c r="C20" s="83"/>
      <c r="E20" s="83"/>
    </row>
    <row r="21" spans="1:5" ht="12.75" customHeight="1" x14ac:dyDescent="0.15">
      <c r="A21" s="83"/>
      <c r="B21" s="83"/>
      <c r="D21" s="83"/>
      <c r="E21" s="83"/>
    </row>
    <row r="22" spans="1:5" ht="12.75" customHeight="1" x14ac:dyDescent="0.15">
      <c r="A22" s="83"/>
      <c r="E22" s="83"/>
    </row>
    <row r="23" spans="1:2" ht="12.75" customHeight="1" x14ac:dyDescent="0.15">
      <c r="B23" s="83"/>
    </row>
    <row r="24" spans="1:2" ht="12.75" customHeight="1" x14ac:dyDescent="0.15">
      <c r="B24" s="83"/>
    </row>
    <row r="25" spans="1:2" ht="12.75" customHeight="1" x14ac:dyDescent="0.15">
      <c r="B25" s="83"/>
    </row>
    <row r="26" spans="1:2" ht="12.75" customHeight="1" x14ac:dyDescent="0.15">
      <c r="B26" s="83"/>
    </row>
    <row r="27" spans="1:2" ht="12.75" customHeight="1" x14ac:dyDescent="0.15">
      <c r="B27" s="83"/>
    </row>
    <row r="28" spans="1:2" ht="12.75" customHeight="1" x14ac:dyDescent="0.15">
      <c r="B28" s="83"/>
    </row>
    <row r="30" spans="1:2" ht="12.75" customHeight="1" x14ac:dyDescent="0.15">
      <c r="B30" s="83"/>
    </row>
    <row r="31" spans="1:2" ht="12.75" customHeight="1" x14ac:dyDescent="0.15">
      <c r="B31" s="83"/>
    </row>
    <row r="33" spans="1:2" ht="12.75" customHeight="1" x14ac:dyDescent="0.15">
      <c r="B33" s="83"/>
    </row>
    <row r="34" spans="1:2" ht="12.75" customHeight="1" x14ac:dyDescent="0.15">
      <c r="B34" s="83"/>
    </row>
    <row r="35" spans="1:4" ht="12.75" customHeight="1" x14ac:dyDescent="0.15">
      <c r="D35" s="83"/>
    </row>
  </sheetData>
  <mergeCells count="8">
    <mergeCell ref="A2:H2"/>
    <mergeCell ref="E5:G5"/>
    <mergeCell ref="A7:B7"/>
    <mergeCell ref="A5:A6"/>
    <mergeCell ref="B5:B6"/>
    <mergeCell ref="C5:C6"/>
    <mergeCell ref="D5:D6"/>
    <mergeCell ref="H5:H6"/>
  </mergeCells>
  <phoneticPr fontId="0" type="noConversion"/>
  <conditionalFormatting sqref="A11:B11">
    <cfRule type="expression" stopIfTrue="1" priority="2" operator="between" dxfId="0">
      <formula>含公式的单元格</formula>
    </cfRule>
  </conditionalFormatting>
  <conditionalFormatting sqref="B5:E5">
    <cfRule type="expression" stopIfTrue="1" priority="2" operator="between" dxfId="0">
      <formula>含公式的单元格</formula>
    </cfRule>
  </conditionalFormatting>
  <conditionalFormatting sqref="A7">
    <cfRule type="expression" stopIfTrue="1" priority="2" operator="between" dxfId="0">
      <formula>含公式的单元格</formula>
    </cfRule>
  </conditionalFormatting>
  <conditionalFormatting sqref="F6:G15">
    <cfRule type="expression" stopIfTrue="1" priority="2" operator="between" dxfId="0">
      <formula>含公式的单元格</formula>
    </cfRule>
  </conditionalFormatting>
  <conditionalFormatting sqref="B6">
    <cfRule type="expression" stopIfTrue="1" priority="2" operator="between" dxfId="0">
      <formula>含公式的单元格</formula>
    </cfRule>
  </conditionalFormatting>
  <conditionalFormatting sqref="D6:E7">
    <cfRule type="expression" stopIfTrue="1" priority="2" operator="between" dxfId="0">
      <formula>含公式的单元格</formula>
    </cfRule>
  </conditionalFormatting>
  <conditionalFormatting sqref="H5">
    <cfRule type="expression" stopIfTrue="1" priority="2" operator="between" dxfId="0">
      <formula>含公式的单元格</formula>
    </cfRule>
  </conditionalFormatting>
  <conditionalFormatting sqref="H7:H15">
    <cfRule type="expression" stopIfTrue="1" priority="2" operator="between" dxfId="0">
      <formula>含公式的单元格</formula>
    </cfRule>
  </conditionalFormatting>
  <conditionalFormatting sqref="A8:E10">
    <cfRule type="expression" stopIfTrue="1" priority="2" operator="between" dxfId="0">
      <formula>含公式的单元格</formula>
    </cfRule>
  </conditionalFormatting>
  <conditionalFormatting sqref="C11:E11">
    <cfRule type="expression" stopIfTrue="1" priority="1" operator="between" dxfId="0">
      <formula>含公式的单元格</formula>
    </cfRule>
  </conditionalFormatting>
  <conditionalFormatting sqref="A12:E15">
    <cfRule type="expression" stopIfTrue="1" priority="2" operator="between" dxfId="0">
      <formula>含公式的单元格</formula>
    </cfRule>
  </conditionalFormatting>
  <printOptions horizontalCentered="1"/>
  <pageMargins left="0.0" right="0.0" top="0.9998749560258521" bottom="0.9998749560258521" header="0.49993747801292604" footer="0.49993747801292604"/>
  <pageSetup paperSize="9" scale="99"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1"/>
  <sheetViews>
    <sheetView zoomScaleNormal="100" topLeftCell="A1" workbookViewId="0">
      <selection activeCell="G12" activeCellId="0" sqref="G12"/>
    </sheetView>
  </sheetViews>
  <sheetFormatPr defaultRowHeight="14.25" defaultColWidth="9.0" x14ac:dyDescent="0.15"/>
  <cols>
    <col min="1" max="1" width="21.625" customWidth="1"/>
    <col min="2" max="2" width="14.625" customWidth="1"/>
    <col min="3" max="3" width="13.875" customWidth="1"/>
    <col min="4" max="5" width="16.0" customWidth="1"/>
    <col min="6" max="6" width="14.75" customWidth="1"/>
    <col min="7" max="7" width="15.875" customWidth="1"/>
    <col min="8" max="8" width="12.75" customWidth="1"/>
    <col min="9" max="11" width="11.25" customWidth="1"/>
    <col min="12" max="12" width="10.0" customWidth="1"/>
    <col min="13" max="13" width="14.0" customWidth="1"/>
    <col min="14" max="257" width="9.0"/>
    <col min="258" max="258" width="31.125" customWidth="1"/>
    <col min="259" max="259" width="17.625" customWidth="1"/>
    <col min="260" max="260" width="14.0" customWidth="1"/>
    <col min="261" max="261" width="13.25" customWidth="1"/>
    <col min="262" max="262" width="12.25" customWidth="1"/>
    <col min="263" max="263" width="12.5" customWidth="1"/>
    <col min="264" max="264" width="18.625" customWidth="1"/>
    <col min="265" max="513" width="9.0"/>
    <col min="514" max="514" width="31.125" customWidth="1"/>
    <col min="515" max="515" width="17.625" customWidth="1"/>
    <col min="516" max="516" width="14.0" customWidth="1"/>
    <col min="517" max="517" width="13.25" customWidth="1"/>
    <col min="518" max="518" width="12.25" customWidth="1"/>
    <col min="519" max="519" width="12.5" customWidth="1"/>
    <col min="520" max="520" width="18.625" customWidth="1"/>
    <col min="521" max="769" width="9.0"/>
    <col min="770" max="770" width="31.125" customWidth="1"/>
    <col min="771" max="771" width="17.625" customWidth="1"/>
    <col min="772" max="772" width="14.0" customWidth="1"/>
    <col min="773" max="773" width="13.25" customWidth="1"/>
    <col min="774" max="774" width="12.25" customWidth="1"/>
    <col min="775" max="775" width="12.5" customWidth="1"/>
    <col min="776" max="776" width="18.625" customWidth="1"/>
    <col min="777" max="1025" width="9.0"/>
    <col min="1026" max="1026" width="31.125" customWidth="1"/>
    <col min="1027" max="1027" width="17.625" customWidth="1"/>
    <col min="1028" max="1028" width="14.0" customWidth="1"/>
    <col min="1029" max="1029" width="13.25" customWidth="1"/>
    <col min="1030" max="1030" width="12.25" customWidth="1"/>
    <col min="1031" max="1031" width="12.5" customWidth="1"/>
    <col min="1032" max="1032" width="18.625" customWidth="1"/>
    <col min="1033" max="1281" width="9.0"/>
    <col min="1282" max="1282" width="31.125" customWidth="1"/>
    <col min="1283" max="1283" width="17.625" customWidth="1"/>
    <col min="1284" max="1284" width="14.0" customWidth="1"/>
    <col min="1285" max="1285" width="13.25" customWidth="1"/>
    <col min="1286" max="1286" width="12.25" customWidth="1"/>
    <col min="1287" max="1287" width="12.5" customWidth="1"/>
    <col min="1288" max="1288" width="18.625" customWidth="1"/>
    <col min="1289" max="1537" width="9.0"/>
    <col min="1538" max="1538" width="31.125" customWidth="1"/>
    <col min="1539" max="1539" width="17.625" customWidth="1"/>
    <col min="1540" max="1540" width="14.0" customWidth="1"/>
    <col min="1541" max="1541" width="13.25" customWidth="1"/>
    <col min="1542" max="1542" width="12.25" customWidth="1"/>
    <col min="1543" max="1543" width="12.5" customWidth="1"/>
    <col min="1544" max="1544" width="18.625" customWidth="1"/>
    <col min="1545" max="1793" width="9.0"/>
    <col min="1794" max="1794" width="31.125" customWidth="1"/>
    <col min="1795" max="1795" width="17.625" customWidth="1"/>
    <col min="1796" max="1796" width="14.0" customWidth="1"/>
    <col min="1797" max="1797" width="13.25" customWidth="1"/>
    <col min="1798" max="1798" width="12.25" customWidth="1"/>
    <col min="1799" max="1799" width="12.5" customWidth="1"/>
    <col min="1800" max="1800" width="18.625" customWidth="1"/>
    <col min="1801" max="2049" width="9.0"/>
    <col min="2050" max="2050" width="31.125" customWidth="1"/>
    <col min="2051" max="2051" width="17.625" customWidth="1"/>
    <col min="2052" max="2052" width="14.0" customWidth="1"/>
    <col min="2053" max="2053" width="13.25" customWidth="1"/>
    <col min="2054" max="2054" width="12.25" customWidth="1"/>
    <col min="2055" max="2055" width="12.5" customWidth="1"/>
    <col min="2056" max="2056" width="18.625" customWidth="1"/>
    <col min="2057" max="2305" width="9.0"/>
    <col min="2306" max="2306" width="31.125" customWidth="1"/>
    <col min="2307" max="2307" width="17.625" customWidth="1"/>
    <col min="2308" max="2308" width="14.0" customWidth="1"/>
    <col min="2309" max="2309" width="13.25" customWidth="1"/>
    <col min="2310" max="2310" width="12.25" customWidth="1"/>
    <col min="2311" max="2311" width="12.5" customWidth="1"/>
    <col min="2312" max="2312" width="18.625" customWidth="1"/>
    <col min="2313" max="2561" width="9.0"/>
    <col min="2562" max="2562" width="31.125" customWidth="1"/>
    <col min="2563" max="2563" width="17.625" customWidth="1"/>
    <col min="2564" max="2564" width="14.0" customWidth="1"/>
    <col min="2565" max="2565" width="13.25" customWidth="1"/>
    <col min="2566" max="2566" width="12.25" customWidth="1"/>
    <col min="2567" max="2567" width="12.5" customWidth="1"/>
    <col min="2568" max="2568" width="18.625" customWidth="1"/>
    <col min="2569" max="2817" width="9.0"/>
    <col min="2818" max="2818" width="31.125" customWidth="1"/>
    <col min="2819" max="2819" width="17.625" customWidth="1"/>
    <col min="2820" max="2820" width="14.0" customWidth="1"/>
    <col min="2821" max="2821" width="13.25" customWidth="1"/>
    <col min="2822" max="2822" width="12.25" customWidth="1"/>
    <col min="2823" max="2823" width="12.5" customWidth="1"/>
    <col min="2824" max="2824" width="18.625" customWidth="1"/>
    <col min="2825" max="3073" width="9.0"/>
    <col min="3074" max="3074" width="31.125" customWidth="1"/>
    <col min="3075" max="3075" width="17.625" customWidth="1"/>
    <col min="3076" max="3076" width="14.0" customWidth="1"/>
    <col min="3077" max="3077" width="13.25" customWidth="1"/>
    <col min="3078" max="3078" width="12.25" customWidth="1"/>
    <col min="3079" max="3079" width="12.5" customWidth="1"/>
    <col min="3080" max="3080" width="18.625" customWidth="1"/>
    <col min="3081" max="3329" width="9.0"/>
    <col min="3330" max="3330" width="31.125" customWidth="1"/>
    <col min="3331" max="3331" width="17.625" customWidth="1"/>
    <col min="3332" max="3332" width="14.0" customWidth="1"/>
    <col min="3333" max="3333" width="13.25" customWidth="1"/>
    <col min="3334" max="3334" width="12.25" customWidth="1"/>
    <col min="3335" max="3335" width="12.5" customWidth="1"/>
    <col min="3336" max="3336" width="18.625" customWidth="1"/>
    <col min="3337" max="3585" width="9.0"/>
    <col min="3586" max="3586" width="31.125" customWidth="1"/>
    <col min="3587" max="3587" width="17.625" customWidth="1"/>
    <col min="3588" max="3588" width="14.0" customWidth="1"/>
    <col min="3589" max="3589" width="13.25" customWidth="1"/>
    <col min="3590" max="3590" width="12.25" customWidth="1"/>
    <col min="3591" max="3591" width="12.5" customWidth="1"/>
    <col min="3592" max="3592" width="18.625" customWidth="1"/>
    <col min="3593" max="3841" width="9.0"/>
    <col min="3842" max="3842" width="31.125" customWidth="1"/>
    <col min="3843" max="3843" width="17.625" customWidth="1"/>
    <col min="3844" max="3844" width="14.0" customWidth="1"/>
    <col min="3845" max="3845" width="13.25" customWidth="1"/>
    <col min="3846" max="3846" width="12.25" customWidth="1"/>
    <col min="3847" max="3847" width="12.5" customWidth="1"/>
    <col min="3848" max="3848" width="18.625" customWidth="1"/>
    <col min="3849" max="4097" width="9.0"/>
    <col min="4098" max="4098" width="31.125" customWidth="1"/>
    <col min="4099" max="4099" width="17.625" customWidth="1"/>
    <col min="4100" max="4100" width="14.0" customWidth="1"/>
    <col min="4101" max="4101" width="13.25" customWidth="1"/>
    <col min="4102" max="4102" width="12.25" customWidth="1"/>
    <col min="4103" max="4103" width="12.5" customWidth="1"/>
    <col min="4104" max="4104" width="18.625" customWidth="1"/>
    <col min="4105" max="4353" width="9.0"/>
    <col min="4354" max="4354" width="31.125" customWidth="1"/>
    <col min="4355" max="4355" width="17.625" customWidth="1"/>
    <col min="4356" max="4356" width="14.0" customWidth="1"/>
    <col min="4357" max="4357" width="13.25" customWidth="1"/>
    <col min="4358" max="4358" width="12.25" customWidth="1"/>
    <col min="4359" max="4359" width="12.5" customWidth="1"/>
    <col min="4360" max="4360" width="18.625" customWidth="1"/>
    <col min="4361" max="4609" width="9.0"/>
    <col min="4610" max="4610" width="31.125" customWidth="1"/>
    <col min="4611" max="4611" width="17.625" customWidth="1"/>
    <col min="4612" max="4612" width="14.0" customWidth="1"/>
    <col min="4613" max="4613" width="13.25" customWidth="1"/>
    <col min="4614" max="4614" width="12.25" customWidth="1"/>
    <col min="4615" max="4615" width="12.5" customWidth="1"/>
    <col min="4616" max="4616" width="18.625" customWidth="1"/>
    <col min="4617" max="4865" width="9.0"/>
    <col min="4866" max="4866" width="31.125" customWidth="1"/>
    <col min="4867" max="4867" width="17.625" customWidth="1"/>
    <col min="4868" max="4868" width="14.0" customWidth="1"/>
    <col min="4869" max="4869" width="13.25" customWidth="1"/>
    <col min="4870" max="4870" width="12.25" customWidth="1"/>
    <col min="4871" max="4871" width="12.5" customWidth="1"/>
    <col min="4872" max="4872" width="18.625" customWidth="1"/>
    <col min="4873" max="5121" width="9.0"/>
    <col min="5122" max="5122" width="31.125" customWidth="1"/>
    <col min="5123" max="5123" width="17.625" customWidth="1"/>
    <col min="5124" max="5124" width="14.0" customWidth="1"/>
    <col min="5125" max="5125" width="13.25" customWidth="1"/>
    <col min="5126" max="5126" width="12.25" customWidth="1"/>
    <col min="5127" max="5127" width="12.5" customWidth="1"/>
    <col min="5128" max="5128" width="18.625" customWidth="1"/>
    <col min="5129" max="5377" width="9.0"/>
    <col min="5378" max="5378" width="31.125" customWidth="1"/>
    <col min="5379" max="5379" width="17.625" customWidth="1"/>
    <col min="5380" max="5380" width="14.0" customWidth="1"/>
    <col min="5381" max="5381" width="13.25" customWidth="1"/>
    <col min="5382" max="5382" width="12.25" customWidth="1"/>
    <col min="5383" max="5383" width="12.5" customWidth="1"/>
    <col min="5384" max="5384" width="18.625" customWidth="1"/>
    <col min="5385" max="5633" width="9.0"/>
    <col min="5634" max="5634" width="31.125" customWidth="1"/>
    <col min="5635" max="5635" width="17.625" customWidth="1"/>
    <col min="5636" max="5636" width="14.0" customWidth="1"/>
    <col min="5637" max="5637" width="13.25" customWidth="1"/>
    <col min="5638" max="5638" width="12.25" customWidth="1"/>
    <col min="5639" max="5639" width="12.5" customWidth="1"/>
    <col min="5640" max="5640" width="18.625" customWidth="1"/>
    <col min="5641" max="5889" width="9.0"/>
    <col min="5890" max="5890" width="31.125" customWidth="1"/>
    <col min="5891" max="5891" width="17.625" customWidth="1"/>
    <col min="5892" max="5892" width="14.0" customWidth="1"/>
    <col min="5893" max="5893" width="13.25" customWidth="1"/>
    <col min="5894" max="5894" width="12.25" customWidth="1"/>
    <col min="5895" max="5895" width="12.5" customWidth="1"/>
    <col min="5896" max="5896" width="18.625" customWidth="1"/>
    <col min="5897" max="6145" width="9.0"/>
    <col min="6146" max="6146" width="31.125" customWidth="1"/>
    <col min="6147" max="6147" width="17.625" customWidth="1"/>
    <col min="6148" max="6148" width="14.0" customWidth="1"/>
    <col min="6149" max="6149" width="13.25" customWidth="1"/>
    <col min="6150" max="6150" width="12.25" customWidth="1"/>
    <col min="6151" max="6151" width="12.5" customWidth="1"/>
    <col min="6152" max="6152" width="18.625" customWidth="1"/>
    <col min="6153" max="6401" width="9.0"/>
    <col min="6402" max="6402" width="31.125" customWidth="1"/>
    <col min="6403" max="6403" width="17.625" customWidth="1"/>
    <col min="6404" max="6404" width="14.0" customWidth="1"/>
    <col min="6405" max="6405" width="13.25" customWidth="1"/>
    <col min="6406" max="6406" width="12.25" customWidth="1"/>
    <col min="6407" max="6407" width="12.5" customWidth="1"/>
    <col min="6408" max="6408" width="18.625" customWidth="1"/>
    <col min="6409" max="6657" width="9.0"/>
    <col min="6658" max="6658" width="31.125" customWidth="1"/>
    <col min="6659" max="6659" width="17.625" customWidth="1"/>
    <col min="6660" max="6660" width="14.0" customWidth="1"/>
    <col min="6661" max="6661" width="13.25" customWidth="1"/>
    <col min="6662" max="6662" width="12.25" customWidth="1"/>
    <col min="6663" max="6663" width="12.5" customWidth="1"/>
    <col min="6664" max="6664" width="18.625" customWidth="1"/>
    <col min="6665" max="6913" width="9.0"/>
    <col min="6914" max="6914" width="31.125" customWidth="1"/>
    <col min="6915" max="6915" width="17.625" customWidth="1"/>
    <col min="6916" max="6916" width="14.0" customWidth="1"/>
    <col min="6917" max="6917" width="13.25" customWidth="1"/>
    <col min="6918" max="6918" width="12.25" customWidth="1"/>
    <col min="6919" max="6919" width="12.5" customWidth="1"/>
    <col min="6920" max="6920" width="18.625" customWidth="1"/>
    <col min="6921" max="7169" width="9.0"/>
    <col min="7170" max="7170" width="31.125" customWidth="1"/>
    <col min="7171" max="7171" width="17.625" customWidth="1"/>
    <col min="7172" max="7172" width="14.0" customWidth="1"/>
    <col min="7173" max="7173" width="13.25" customWidth="1"/>
    <col min="7174" max="7174" width="12.25" customWidth="1"/>
    <col min="7175" max="7175" width="12.5" customWidth="1"/>
    <col min="7176" max="7176" width="18.625" customWidth="1"/>
    <col min="7177" max="7425" width="9.0"/>
    <col min="7426" max="7426" width="31.125" customWidth="1"/>
    <col min="7427" max="7427" width="17.625" customWidth="1"/>
    <col min="7428" max="7428" width="14.0" customWidth="1"/>
    <col min="7429" max="7429" width="13.25" customWidth="1"/>
    <col min="7430" max="7430" width="12.25" customWidth="1"/>
    <col min="7431" max="7431" width="12.5" customWidth="1"/>
    <col min="7432" max="7432" width="18.625" customWidth="1"/>
    <col min="7433" max="7681" width="9.0"/>
    <col min="7682" max="7682" width="31.125" customWidth="1"/>
    <col min="7683" max="7683" width="17.625" customWidth="1"/>
    <col min="7684" max="7684" width="14.0" customWidth="1"/>
    <col min="7685" max="7685" width="13.25" customWidth="1"/>
    <col min="7686" max="7686" width="12.25" customWidth="1"/>
    <col min="7687" max="7687" width="12.5" customWidth="1"/>
    <col min="7688" max="7688" width="18.625" customWidth="1"/>
    <col min="7689" max="7937" width="9.0"/>
    <col min="7938" max="7938" width="31.125" customWidth="1"/>
    <col min="7939" max="7939" width="17.625" customWidth="1"/>
    <col min="7940" max="7940" width="14.0" customWidth="1"/>
    <col min="7941" max="7941" width="13.25" customWidth="1"/>
    <col min="7942" max="7942" width="12.25" customWidth="1"/>
    <col min="7943" max="7943" width="12.5" customWidth="1"/>
    <col min="7944" max="7944" width="18.625" customWidth="1"/>
    <col min="7945" max="8193" width="9.0"/>
    <col min="8194" max="8194" width="31.125" customWidth="1"/>
    <col min="8195" max="8195" width="17.625" customWidth="1"/>
    <col min="8196" max="8196" width="14.0" customWidth="1"/>
    <col min="8197" max="8197" width="13.25" customWidth="1"/>
    <col min="8198" max="8198" width="12.25" customWidth="1"/>
    <col min="8199" max="8199" width="12.5" customWidth="1"/>
    <col min="8200" max="8200" width="18.625" customWidth="1"/>
    <col min="8201" max="8449" width="9.0"/>
    <col min="8450" max="8450" width="31.125" customWidth="1"/>
    <col min="8451" max="8451" width="17.625" customWidth="1"/>
    <col min="8452" max="8452" width="14.0" customWidth="1"/>
    <col min="8453" max="8453" width="13.25" customWidth="1"/>
    <col min="8454" max="8454" width="12.25" customWidth="1"/>
    <col min="8455" max="8455" width="12.5" customWidth="1"/>
    <col min="8456" max="8456" width="18.625" customWidth="1"/>
    <col min="8457" max="8705" width="9.0"/>
    <col min="8706" max="8706" width="31.125" customWidth="1"/>
    <col min="8707" max="8707" width="17.625" customWidth="1"/>
    <col min="8708" max="8708" width="14.0" customWidth="1"/>
    <col min="8709" max="8709" width="13.25" customWidth="1"/>
    <col min="8710" max="8710" width="12.25" customWidth="1"/>
    <col min="8711" max="8711" width="12.5" customWidth="1"/>
    <col min="8712" max="8712" width="18.625" customWidth="1"/>
    <col min="8713" max="8961" width="9.0"/>
    <col min="8962" max="8962" width="31.125" customWidth="1"/>
    <col min="8963" max="8963" width="17.625" customWidth="1"/>
    <col min="8964" max="8964" width="14.0" customWidth="1"/>
    <col min="8965" max="8965" width="13.25" customWidth="1"/>
    <col min="8966" max="8966" width="12.25" customWidth="1"/>
    <col min="8967" max="8967" width="12.5" customWidth="1"/>
    <col min="8968" max="8968" width="18.625" customWidth="1"/>
    <col min="8969" max="9217" width="9.0"/>
    <col min="9218" max="9218" width="31.125" customWidth="1"/>
    <col min="9219" max="9219" width="17.625" customWidth="1"/>
    <col min="9220" max="9220" width="14.0" customWidth="1"/>
    <col min="9221" max="9221" width="13.25" customWidth="1"/>
    <col min="9222" max="9222" width="12.25" customWidth="1"/>
    <col min="9223" max="9223" width="12.5" customWidth="1"/>
    <col min="9224" max="9224" width="18.625" customWidth="1"/>
    <col min="9225" max="9473" width="9.0"/>
    <col min="9474" max="9474" width="31.125" customWidth="1"/>
    <col min="9475" max="9475" width="17.625" customWidth="1"/>
    <col min="9476" max="9476" width="14.0" customWidth="1"/>
    <col min="9477" max="9477" width="13.25" customWidth="1"/>
    <col min="9478" max="9478" width="12.25" customWidth="1"/>
    <col min="9479" max="9479" width="12.5" customWidth="1"/>
    <col min="9480" max="9480" width="18.625" customWidth="1"/>
    <col min="9481" max="9729" width="9.0"/>
    <col min="9730" max="9730" width="31.125" customWidth="1"/>
    <col min="9731" max="9731" width="17.625" customWidth="1"/>
    <col min="9732" max="9732" width="14.0" customWidth="1"/>
    <col min="9733" max="9733" width="13.25" customWidth="1"/>
    <col min="9734" max="9734" width="12.25" customWidth="1"/>
    <col min="9735" max="9735" width="12.5" customWidth="1"/>
    <col min="9736" max="9736" width="18.625" customWidth="1"/>
    <col min="9737" max="9985" width="9.0"/>
    <col min="9986" max="9986" width="31.125" customWidth="1"/>
    <col min="9987" max="9987" width="17.625" customWidth="1"/>
    <col min="9988" max="9988" width="14.0" customWidth="1"/>
    <col min="9989" max="9989" width="13.25" customWidth="1"/>
    <col min="9990" max="9990" width="12.25" customWidth="1"/>
    <col min="9991" max="9991" width="12.5" customWidth="1"/>
    <col min="9992" max="9992" width="18.625" customWidth="1"/>
    <col min="9993" max="10241" width="9.0"/>
    <col min="10242" max="10242" width="31.125" customWidth="1"/>
    <col min="10243" max="10243" width="17.625" customWidth="1"/>
    <col min="10244" max="10244" width="14.0" customWidth="1"/>
    <col min="10245" max="10245" width="13.25" customWidth="1"/>
    <col min="10246" max="10246" width="12.25" customWidth="1"/>
    <col min="10247" max="10247" width="12.5" customWidth="1"/>
    <col min="10248" max="10248" width="18.625" customWidth="1"/>
    <col min="10249" max="10497" width="9.0"/>
    <col min="10498" max="10498" width="31.125" customWidth="1"/>
    <col min="10499" max="10499" width="17.625" customWidth="1"/>
    <col min="10500" max="10500" width="14.0" customWidth="1"/>
    <col min="10501" max="10501" width="13.25" customWidth="1"/>
    <col min="10502" max="10502" width="12.25" customWidth="1"/>
    <col min="10503" max="10503" width="12.5" customWidth="1"/>
    <col min="10504" max="10504" width="18.625" customWidth="1"/>
    <col min="10505" max="10753" width="9.0"/>
    <col min="10754" max="10754" width="31.125" customWidth="1"/>
    <col min="10755" max="10755" width="17.625" customWidth="1"/>
    <col min="10756" max="10756" width="14.0" customWidth="1"/>
    <col min="10757" max="10757" width="13.25" customWidth="1"/>
    <col min="10758" max="10758" width="12.25" customWidth="1"/>
    <col min="10759" max="10759" width="12.5" customWidth="1"/>
    <col min="10760" max="10760" width="18.625" customWidth="1"/>
    <col min="10761" max="11009" width="9.0"/>
    <col min="11010" max="11010" width="31.125" customWidth="1"/>
    <col min="11011" max="11011" width="17.625" customWidth="1"/>
    <col min="11012" max="11012" width="14.0" customWidth="1"/>
    <col min="11013" max="11013" width="13.25" customWidth="1"/>
    <col min="11014" max="11014" width="12.25" customWidth="1"/>
    <col min="11015" max="11015" width="12.5" customWidth="1"/>
    <col min="11016" max="11016" width="18.625" customWidth="1"/>
    <col min="11017" max="11265" width="9.0"/>
    <col min="11266" max="11266" width="31.125" customWidth="1"/>
    <col min="11267" max="11267" width="17.625" customWidth="1"/>
    <col min="11268" max="11268" width="14.0" customWidth="1"/>
    <col min="11269" max="11269" width="13.25" customWidth="1"/>
    <col min="11270" max="11270" width="12.25" customWidth="1"/>
    <col min="11271" max="11271" width="12.5" customWidth="1"/>
    <col min="11272" max="11272" width="18.625" customWidth="1"/>
    <col min="11273" max="11521" width="9.0"/>
    <col min="11522" max="11522" width="31.125" customWidth="1"/>
    <col min="11523" max="11523" width="17.625" customWidth="1"/>
    <col min="11524" max="11524" width="14.0" customWidth="1"/>
    <col min="11525" max="11525" width="13.25" customWidth="1"/>
    <col min="11526" max="11526" width="12.25" customWidth="1"/>
    <col min="11527" max="11527" width="12.5" customWidth="1"/>
    <col min="11528" max="11528" width="18.625" customWidth="1"/>
    <col min="11529" max="11777" width="9.0"/>
    <col min="11778" max="11778" width="31.125" customWidth="1"/>
    <col min="11779" max="11779" width="17.625" customWidth="1"/>
    <col min="11780" max="11780" width="14.0" customWidth="1"/>
    <col min="11781" max="11781" width="13.25" customWidth="1"/>
    <col min="11782" max="11782" width="12.25" customWidth="1"/>
    <col min="11783" max="11783" width="12.5" customWidth="1"/>
    <col min="11784" max="11784" width="18.625" customWidth="1"/>
    <col min="11785" max="12033" width="9.0"/>
    <col min="12034" max="12034" width="31.125" customWidth="1"/>
    <col min="12035" max="12035" width="17.625" customWidth="1"/>
    <col min="12036" max="12036" width="14.0" customWidth="1"/>
    <col min="12037" max="12037" width="13.25" customWidth="1"/>
    <col min="12038" max="12038" width="12.25" customWidth="1"/>
    <col min="12039" max="12039" width="12.5" customWidth="1"/>
    <col min="12040" max="12040" width="18.625" customWidth="1"/>
    <col min="12041" max="12289" width="9.0"/>
    <col min="12290" max="12290" width="31.125" customWidth="1"/>
    <col min="12291" max="12291" width="17.625" customWidth="1"/>
    <col min="12292" max="12292" width="14.0" customWidth="1"/>
    <col min="12293" max="12293" width="13.25" customWidth="1"/>
    <col min="12294" max="12294" width="12.25" customWidth="1"/>
    <col min="12295" max="12295" width="12.5" customWidth="1"/>
    <col min="12296" max="12296" width="18.625" customWidth="1"/>
    <col min="12297" max="12545" width="9.0"/>
    <col min="12546" max="12546" width="31.125" customWidth="1"/>
    <col min="12547" max="12547" width="17.625" customWidth="1"/>
    <col min="12548" max="12548" width="14.0" customWidth="1"/>
    <col min="12549" max="12549" width="13.25" customWidth="1"/>
    <col min="12550" max="12550" width="12.25" customWidth="1"/>
    <col min="12551" max="12551" width="12.5" customWidth="1"/>
    <col min="12552" max="12552" width="18.625" customWidth="1"/>
    <col min="12553" max="12801" width="9.0"/>
    <col min="12802" max="12802" width="31.125" customWidth="1"/>
    <col min="12803" max="12803" width="17.625" customWidth="1"/>
    <col min="12804" max="12804" width="14.0" customWidth="1"/>
    <col min="12805" max="12805" width="13.25" customWidth="1"/>
    <col min="12806" max="12806" width="12.25" customWidth="1"/>
    <col min="12807" max="12807" width="12.5" customWidth="1"/>
    <col min="12808" max="12808" width="18.625" customWidth="1"/>
    <col min="12809" max="13057" width="9.0"/>
    <col min="13058" max="13058" width="31.125" customWidth="1"/>
    <col min="13059" max="13059" width="17.625" customWidth="1"/>
    <col min="13060" max="13060" width="14.0" customWidth="1"/>
    <col min="13061" max="13061" width="13.25" customWidth="1"/>
    <col min="13062" max="13062" width="12.25" customWidth="1"/>
    <col min="13063" max="13063" width="12.5" customWidth="1"/>
    <col min="13064" max="13064" width="18.625" customWidth="1"/>
    <col min="13065" max="13313" width="9.0"/>
    <col min="13314" max="13314" width="31.125" customWidth="1"/>
    <col min="13315" max="13315" width="17.625" customWidth="1"/>
    <col min="13316" max="13316" width="14.0" customWidth="1"/>
    <col min="13317" max="13317" width="13.25" customWidth="1"/>
    <col min="13318" max="13318" width="12.25" customWidth="1"/>
    <col min="13319" max="13319" width="12.5" customWidth="1"/>
    <col min="13320" max="13320" width="18.625" customWidth="1"/>
    <col min="13321" max="13569" width="9.0"/>
    <col min="13570" max="13570" width="31.125" customWidth="1"/>
    <col min="13571" max="13571" width="17.625" customWidth="1"/>
    <col min="13572" max="13572" width="14.0" customWidth="1"/>
    <col min="13573" max="13573" width="13.25" customWidth="1"/>
    <col min="13574" max="13574" width="12.25" customWidth="1"/>
    <col min="13575" max="13575" width="12.5" customWidth="1"/>
    <col min="13576" max="13576" width="18.625" customWidth="1"/>
    <col min="13577" max="13825" width="9.0"/>
    <col min="13826" max="13826" width="31.125" customWidth="1"/>
    <col min="13827" max="13827" width="17.625" customWidth="1"/>
    <col min="13828" max="13828" width="14.0" customWidth="1"/>
    <col min="13829" max="13829" width="13.25" customWidth="1"/>
    <col min="13830" max="13830" width="12.25" customWidth="1"/>
    <col min="13831" max="13831" width="12.5" customWidth="1"/>
    <col min="13832" max="13832" width="18.625" customWidth="1"/>
    <col min="13833" max="14081" width="9.0"/>
    <col min="14082" max="14082" width="31.125" customWidth="1"/>
    <col min="14083" max="14083" width="17.625" customWidth="1"/>
    <col min="14084" max="14084" width="14.0" customWidth="1"/>
    <col min="14085" max="14085" width="13.25" customWidth="1"/>
    <col min="14086" max="14086" width="12.25" customWidth="1"/>
    <col min="14087" max="14087" width="12.5" customWidth="1"/>
    <col min="14088" max="14088" width="18.625" customWidth="1"/>
    <col min="14089" max="14337" width="9.0"/>
    <col min="14338" max="14338" width="31.125" customWidth="1"/>
    <col min="14339" max="14339" width="17.625" customWidth="1"/>
    <col min="14340" max="14340" width="14.0" customWidth="1"/>
    <col min="14341" max="14341" width="13.25" customWidth="1"/>
    <col min="14342" max="14342" width="12.25" customWidth="1"/>
    <col min="14343" max="14343" width="12.5" customWidth="1"/>
    <col min="14344" max="14344" width="18.625" customWidth="1"/>
    <col min="14345" max="14593" width="9.0"/>
    <col min="14594" max="14594" width="31.125" customWidth="1"/>
    <col min="14595" max="14595" width="17.625" customWidth="1"/>
    <col min="14596" max="14596" width="14.0" customWidth="1"/>
    <col min="14597" max="14597" width="13.25" customWidth="1"/>
    <col min="14598" max="14598" width="12.25" customWidth="1"/>
    <col min="14599" max="14599" width="12.5" customWidth="1"/>
    <col min="14600" max="14600" width="18.625" customWidth="1"/>
    <col min="14601" max="14849" width="9.0"/>
    <col min="14850" max="14850" width="31.125" customWidth="1"/>
    <col min="14851" max="14851" width="17.625" customWidth="1"/>
    <col min="14852" max="14852" width="14.0" customWidth="1"/>
    <col min="14853" max="14853" width="13.25" customWidth="1"/>
    <col min="14854" max="14854" width="12.25" customWidth="1"/>
    <col min="14855" max="14855" width="12.5" customWidth="1"/>
    <col min="14856" max="14856" width="18.625" customWidth="1"/>
    <col min="14857" max="15105" width="9.0"/>
    <col min="15106" max="15106" width="31.125" customWidth="1"/>
    <col min="15107" max="15107" width="17.625" customWidth="1"/>
    <col min="15108" max="15108" width="14.0" customWidth="1"/>
    <col min="15109" max="15109" width="13.25" customWidth="1"/>
    <col min="15110" max="15110" width="12.25" customWidth="1"/>
    <col min="15111" max="15111" width="12.5" customWidth="1"/>
    <col min="15112" max="15112" width="18.625" customWidth="1"/>
    <col min="15113" max="15361" width="9.0"/>
    <col min="15362" max="15362" width="31.125" customWidth="1"/>
    <col min="15363" max="15363" width="17.625" customWidth="1"/>
    <col min="15364" max="15364" width="14.0" customWidth="1"/>
    <col min="15365" max="15365" width="13.25" customWidth="1"/>
    <col min="15366" max="15366" width="12.25" customWidth="1"/>
    <col min="15367" max="15367" width="12.5" customWidth="1"/>
    <col min="15368" max="15368" width="18.625" customWidth="1"/>
    <col min="15369" max="15617" width="9.0"/>
    <col min="15618" max="15618" width="31.125" customWidth="1"/>
    <col min="15619" max="15619" width="17.625" customWidth="1"/>
    <col min="15620" max="15620" width="14.0" customWidth="1"/>
    <col min="15621" max="15621" width="13.25" customWidth="1"/>
    <col min="15622" max="15622" width="12.25" customWidth="1"/>
    <col min="15623" max="15623" width="12.5" customWidth="1"/>
    <col min="15624" max="15624" width="18.625" customWidth="1"/>
    <col min="15625" max="15873" width="9.0"/>
    <col min="15874" max="15874" width="31.125" customWidth="1"/>
    <col min="15875" max="15875" width="17.625" customWidth="1"/>
    <col min="15876" max="15876" width="14.0" customWidth="1"/>
    <col min="15877" max="15877" width="13.25" customWidth="1"/>
    <col min="15878" max="15878" width="12.25" customWidth="1"/>
    <col min="15879" max="15879" width="12.5" customWidth="1"/>
    <col min="15880" max="15880" width="18.625" customWidth="1"/>
    <col min="15881" max="16129" width="9.0"/>
    <col min="16130" max="16130" width="31.125" customWidth="1"/>
    <col min="16131" max="16131" width="17.625" customWidth="1"/>
    <col min="16132" max="16132" width="14.0" customWidth="1"/>
    <col min="16133" max="16133" width="13.25" customWidth="1"/>
    <col min="16134" max="16134" width="12.25" customWidth="1"/>
    <col min="16135" max="16135" width="12.5" customWidth="1"/>
    <col min="16136" max="16136" width="18.625" customWidth="1"/>
  </cols>
  <sheetData>
    <row r="1" spans="1:6" ht="18.0" customHeight="1" x14ac:dyDescent="0.15">
      <c r="A1" s="68" t="s">
        <v>614</v>
      </c>
      <c r="B1" s="69"/>
      <c r="C1" s="69"/>
      <c r="D1" s="69"/>
      <c r="E1" s="69"/>
      <c r="F1" s="69"/>
    </row>
    <row r="2" spans="1:13" ht="40.5" customHeight="1" x14ac:dyDescent="0.15">
      <c r="A2" s="316" t="s">
        <v>615</v>
      </c>
      <c r="B2" s="316"/>
      <c r="C2" s="316"/>
      <c r="D2" s="316"/>
      <c r="E2" s="316"/>
      <c r="F2" s="316"/>
      <c r="G2" s="316"/>
      <c r="H2" s="316"/>
      <c r="I2" s="316"/>
      <c r="J2" s="316"/>
      <c r="K2" s="316"/>
      <c r="L2" s="316"/>
      <c r="M2" s="316"/>
    </row>
    <row r="3" spans="1:13" ht="21.75" customHeight="1" x14ac:dyDescent="0.15">
      <c r="A3" s="69"/>
      <c r="B3" s="69"/>
      <c r="C3" s="69"/>
      <c r="D3" s="69"/>
      <c r="E3" s="69"/>
      <c r="F3" s="69"/>
      <c r="M3" t="s">
        <v>313</v>
      </c>
    </row>
    <row r="4" spans="1:13" ht="22.5" customHeight="1" x14ac:dyDescent="0.15">
      <c r="A4" s="317" t="s">
        <v>316</v>
      </c>
      <c r="B4" s="293" t="s">
        <v>356</v>
      </c>
      <c r="C4" s="293" t="s">
        <v>350</v>
      </c>
      <c r="D4" s="293" t="s">
        <v>357</v>
      </c>
      <c r="E4" s="293" t="s">
        <v>358</v>
      </c>
      <c r="F4" s="293" t="s">
        <v>359</v>
      </c>
      <c r="G4" s="318" t="s">
        <v>360</v>
      </c>
      <c r="H4" s="293" t="s">
        <v>361</v>
      </c>
      <c r="I4" s="291" t="s">
        <v>362</v>
      </c>
      <c r="J4" s="291" t="s">
        <v>363</v>
      </c>
      <c r="K4" s="293" t="s">
        <v>364</v>
      </c>
      <c r="L4" s="293" t="s">
        <v>365</v>
      </c>
      <c r="M4" s="293" t="s">
        <v>348</v>
      </c>
    </row>
    <row r="5" spans="1:13" s="1" customFormat="1" ht="57.0" customHeight="1" x14ac:dyDescent="0.15">
      <c r="A5" s="317"/>
      <c r="B5" s="293"/>
      <c r="C5" s="293"/>
      <c r="D5" s="291"/>
      <c r="E5" s="291"/>
      <c r="F5" s="291"/>
      <c r="G5" s="304"/>
      <c r="H5" s="293"/>
      <c r="I5" s="294"/>
      <c r="J5" s="294"/>
      <c r="K5" s="291"/>
      <c r="L5" s="293"/>
      <c r="M5" s="293"/>
    </row>
    <row r="6" spans="1:13" ht="30.15" customHeight="1" x14ac:dyDescent="0.15">
      <c r="A6" s="76" t="s">
        <v>356</v>
      </c>
      <c r="B6" s="77">
        <v>549.32</v>
      </c>
      <c r="C6" s="77"/>
      <c r="D6" s="77">
        <v>219.32</v>
      </c>
      <c r="E6" s="77">
        <v>330.0</v>
      </c>
      <c r="F6" s="78"/>
      <c r="G6" s="78"/>
      <c r="H6" s="78"/>
      <c r="I6" s="78"/>
      <c r="J6" s="78"/>
      <c r="K6" s="78"/>
      <c r="L6" s="78"/>
      <c r="M6" s="78"/>
    </row>
    <row r="7" spans="1:13" ht="48.0" customHeight="1" x14ac:dyDescent="0.15">
      <c r="A7" s="79" t="s">
        <v>616</v>
      </c>
      <c r="B7" s="77">
        <v>384.03</v>
      </c>
      <c r="C7" s="77"/>
      <c r="D7" s="77">
        <v>54.03</v>
      </c>
      <c r="E7" s="77">
        <v>330.0</v>
      </c>
      <c r="F7" s="78"/>
      <c r="G7" s="78"/>
      <c r="H7" s="78"/>
      <c r="I7" s="78"/>
      <c r="J7" s="78"/>
      <c r="K7" s="78"/>
      <c r="L7" s="78"/>
      <c r="M7" s="78"/>
    </row>
    <row r="8" spans="1:13" ht="48.0" customHeight="1" x14ac:dyDescent="0.15">
      <c r="A8" s="79" t="s">
        <v>617</v>
      </c>
      <c r="B8" s="77"/>
      <c r="C8" s="77"/>
      <c r="D8" s="77"/>
      <c r="E8" s="77"/>
      <c r="F8" s="78"/>
      <c r="G8" s="78"/>
      <c r="H8" s="78"/>
      <c r="I8" s="78"/>
      <c r="J8" s="78"/>
      <c r="K8" s="78"/>
      <c r="L8" s="78"/>
      <c r="M8" s="78"/>
    </row>
    <row r="9" spans="1:13" ht="48.0" customHeight="1" x14ac:dyDescent="0.15">
      <c r="A9" s="79" t="s">
        <v>618</v>
      </c>
      <c r="B9" s="77">
        <v>165.29</v>
      </c>
      <c r="C9" s="77"/>
      <c r="D9" s="77">
        <v>165.29</v>
      </c>
      <c r="E9" s="77"/>
      <c r="F9" s="78"/>
      <c r="G9" s="78"/>
      <c r="H9" s="78"/>
      <c r="I9" s="78"/>
      <c r="J9" s="78"/>
      <c r="K9" s="78"/>
      <c r="L9" s="78"/>
      <c r="M9" s="78"/>
    </row>
    <row r="11"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69" orientation="landscape" fitToHeigh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6"/>
  <sheetViews>
    <sheetView tabSelected="1" zoomScaleNormal="100" topLeftCell="A1" workbookViewId="0">
      <selection activeCell="B8" activeCellId="0" sqref="B8:J8"/>
    </sheetView>
  </sheetViews>
  <sheetFormatPr defaultRowHeight="14.25" defaultColWidth="10.0" x14ac:dyDescent="0.15"/>
  <cols>
    <col min="1" max="1" width="14.875" customWidth="1" style="2"/>
    <col min="2" max="6" width="13.5" customWidth="1" style="2"/>
    <col min="7" max="7" width="10.625" customWidth="1" style="2"/>
    <col min="8" max="8" width="13.5" customWidth="1" style="2"/>
    <col min="9" max="9" width="14.875" customWidth="1" style="2"/>
    <col min="10" max="10" width="13.5" customWidth="1" style="2"/>
    <col min="11" max="16384" width="10.0" style="2"/>
  </cols>
  <sheetData>
    <row r="1" spans="1:6" s="44" customFormat="1" ht="19.05" customHeight="1" x14ac:dyDescent="0.15">
      <c r="A1" s="4" t="s">
        <v>619</v>
      </c>
      <c r="B1" s="45"/>
      <c r="C1" s="45"/>
      <c r="D1" s="45"/>
      <c r="E1" s="45"/>
      <c r="F1" s="45"/>
    </row>
    <row r="2" spans="1:10" ht="49.95" customHeight="1" x14ac:dyDescent="0.15">
      <c r="A2" s="320" t="s">
        <v>620</v>
      </c>
      <c r="B2" s="320"/>
      <c r="C2" s="320"/>
      <c r="D2" s="320"/>
      <c r="E2" s="320"/>
      <c r="F2" s="320"/>
      <c r="G2" s="320"/>
      <c r="H2" s="320"/>
      <c r="I2" s="319"/>
      <c r="J2" s="319"/>
    </row>
    <row r="3" spans="1:10" ht="39.0" customHeight="1" x14ac:dyDescent="0.15">
      <c r="A3" s="321" t="s">
        <v>313</v>
      </c>
      <c r="B3" s="321"/>
      <c r="C3" s="321"/>
      <c r="D3" s="321"/>
      <c r="E3" s="321"/>
      <c r="F3" s="321"/>
      <c r="G3" s="321"/>
      <c r="H3" s="321"/>
      <c r="I3" s="321"/>
      <c r="J3" s="321"/>
    </row>
    <row r="4" spans="1:10" ht="42.25" customHeight="1" x14ac:dyDescent="0.15">
      <c r="A4" s="14" t="s">
        <v>621</v>
      </c>
      <c r="B4" s="323" t="s">
        <v>622</v>
      </c>
      <c r="C4" s="322"/>
      <c r="D4" s="322"/>
      <c r="E4" s="322"/>
      <c r="F4" s="322"/>
      <c r="G4" s="49" t="s">
        <v>623</v>
      </c>
      <c r="H4" s="326" t="s">
        <v>624</v>
      </c>
      <c r="I4" s="325"/>
      <c r="J4" s="324"/>
    </row>
    <row r="5" spans="1:10" ht="34.0" customHeight="1" x14ac:dyDescent="0.15">
      <c r="A5" s="334" t="s">
        <v>625</v>
      </c>
      <c r="B5" s="334" t="s">
        <v>626</v>
      </c>
      <c r="C5" s="328" t="s">
        <v>433</v>
      </c>
      <c r="D5" s="328"/>
      <c r="E5" s="328"/>
      <c r="F5" s="327"/>
      <c r="G5" s="330" t="s">
        <v>434</v>
      </c>
      <c r="H5" s="330"/>
      <c r="I5" s="330"/>
      <c r="J5" s="329"/>
    </row>
    <row r="6" spans="1:10" ht="33.0" customHeight="1" x14ac:dyDescent="0.15">
      <c r="A6" s="333"/>
      <c r="B6" s="333"/>
      <c r="C6" s="55" t="s">
        <v>356</v>
      </c>
      <c r="D6" s="56" t="s">
        <v>627</v>
      </c>
      <c r="E6" s="56" t="s">
        <v>628</v>
      </c>
      <c r="F6" s="56" t="s">
        <v>629</v>
      </c>
      <c r="G6" s="56" t="s">
        <v>356</v>
      </c>
      <c r="H6" s="56" t="s">
        <v>627</v>
      </c>
      <c r="I6" s="56" t="s">
        <v>628</v>
      </c>
      <c r="J6" s="56" t="s">
        <v>629</v>
      </c>
    </row>
    <row r="7" spans="1:10" ht="26.0" customHeight="1" x14ac:dyDescent="0.15">
      <c r="A7" s="332"/>
      <c r="B7" s="58">
        <v>19565.89</v>
      </c>
      <c r="C7" s="58">
        <v>3049.14</v>
      </c>
      <c r="D7" s="58">
        <v>3049.14</v>
      </c>
      <c r="E7" s="58"/>
      <c r="F7" s="58"/>
      <c r="G7" s="58">
        <v>16516.75</v>
      </c>
      <c r="H7" s="58">
        <v>16516.75</v>
      </c>
      <c r="I7" s="58"/>
      <c r="J7" s="58"/>
    </row>
    <row r="8" spans="1:10" ht="76.05" customHeight="1" x14ac:dyDescent="0.15">
      <c r="A8" s="14" t="s">
        <v>630</v>
      </c>
      <c r="B8" s="331" t="s">
        <v>631</v>
      </c>
      <c r="C8" s="331"/>
      <c r="D8" s="331"/>
      <c r="E8" s="331"/>
      <c r="F8" s="331"/>
      <c r="G8" s="331"/>
      <c r="H8" s="331"/>
      <c r="I8" s="331"/>
      <c r="J8" s="331"/>
    </row>
    <row r="9" spans="1:10" ht="46.05" customHeight="1" x14ac:dyDescent="0.15">
      <c r="A9" s="335" t="s">
        <v>632</v>
      </c>
      <c r="B9" s="61" t="s">
        <v>633</v>
      </c>
      <c r="C9" s="61" t="s">
        <v>634</v>
      </c>
      <c r="D9" s="14" t="s">
        <v>635</v>
      </c>
      <c r="E9" s="14" t="s">
        <v>636</v>
      </c>
      <c r="F9" s="14" t="s">
        <v>637</v>
      </c>
      <c r="G9" s="14" t="s">
        <v>638</v>
      </c>
      <c r="H9" s="14" t="s">
        <v>639</v>
      </c>
      <c r="I9" s="14" t="s">
        <v>640</v>
      </c>
      <c r="J9" s="14" t="s">
        <v>9</v>
      </c>
    </row>
    <row r="10" spans="1:10" ht="46.05" customHeight="1" x14ac:dyDescent="0.15">
      <c r="A10" s="335"/>
      <c r="B10" s="337" t="s">
        <v>641</v>
      </c>
      <c r="C10" s="337" t="s">
        <v>642</v>
      </c>
      <c r="D10" s="63" t="s">
        <v>643</v>
      </c>
      <c r="E10" s="58" t="s">
        <v>644</v>
      </c>
      <c r="F10" s="58" t="s">
        <v>645</v>
      </c>
      <c r="G10" s="58" t="s">
        <v>646</v>
      </c>
      <c r="H10" s="58">
        <v>10.0</v>
      </c>
      <c r="I10" s="58" t="s">
        <v>647</v>
      </c>
      <c r="J10" s="14"/>
    </row>
    <row r="11" spans="1:10" ht="46.05" customHeight="1" x14ac:dyDescent="0.15">
      <c r="A11" s="335"/>
      <c r="B11" s="336"/>
      <c r="C11" s="336"/>
      <c r="D11" s="63" t="s">
        <v>648</v>
      </c>
      <c r="E11" s="58" t="s">
        <v>649</v>
      </c>
      <c r="F11" s="58" t="s">
        <v>650</v>
      </c>
      <c r="G11" s="58" t="s">
        <v>651</v>
      </c>
      <c r="H11" s="58">
        <v>10.0</v>
      </c>
      <c r="I11" s="58" t="s">
        <v>647</v>
      </c>
      <c r="J11" s="14"/>
    </row>
    <row r="12" spans="1:10" ht="46.05" customHeight="1" x14ac:dyDescent="0.15">
      <c r="A12" s="335"/>
      <c r="B12" s="336"/>
      <c r="C12" s="336"/>
      <c r="D12" s="63" t="s">
        <v>652</v>
      </c>
      <c r="E12" s="58" t="s">
        <v>649</v>
      </c>
      <c r="F12" s="58" t="s">
        <v>653</v>
      </c>
      <c r="G12" s="58" t="s">
        <v>654</v>
      </c>
      <c r="H12" s="58">
        <v>5.0</v>
      </c>
      <c r="I12" s="58" t="s">
        <v>647</v>
      </c>
      <c r="J12" s="14"/>
    </row>
    <row r="13" spans="1:10" ht="46.05" customHeight="1" x14ac:dyDescent="0.15">
      <c r="A13" s="335"/>
      <c r="B13" s="336"/>
      <c r="C13" s="336"/>
      <c r="D13" s="63" t="s">
        <v>655</v>
      </c>
      <c r="E13" s="58" t="s">
        <v>649</v>
      </c>
      <c r="F13" s="58" t="s">
        <v>656</v>
      </c>
      <c r="G13" s="58" t="s">
        <v>657</v>
      </c>
      <c r="H13" s="58">
        <v>5.0</v>
      </c>
      <c r="I13" s="58" t="s">
        <v>647</v>
      </c>
      <c r="J13" s="14"/>
    </row>
    <row r="14" spans="1:10" ht="46.05" customHeight="1" x14ac:dyDescent="0.15">
      <c r="A14" s="335"/>
      <c r="B14" s="336"/>
      <c r="C14" s="336"/>
      <c r="D14" s="63" t="s">
        <v>658</v>
      </c>
      <c r="E14" s="58" t="s">
        <v>649</v>
      </c>
      <c r="F14" s="58" t="s">
        <v>659</v>
      </c>
      <c r="G14" s="58" t="s">
        <v>660</v>
      </c>
      <c r="H14" s="58">
        <v>5.0</v>
      </c>
      <c r="I14" s="58" t="s">
        <v>647</v>
      </c>
      <c r="J14" s="14"/>
    </row>
    <row r="15" spans="1:10" ht="46.05" customHeight="1" x14ac:dyDescent="0.15">
      <c r="A15" s="335"/>
      <c r="B15" s="336"/>
      <c r="C15" s="336"/>
      <c r="D15" s="63" t="s">
        <v>661</v>
      </c>
      <c r="E15" s="58" t="s">
        <v>649</v>
      </c>
      <c r="F15" s="58" t="s">
        <v>662</v>
      </c>
      <c r="G15" s="58" t="s">
        <v>654</v>
      </c>
      <c r="H15" s="58">
        <v>5.0</v>
      </c>
      <c r="I15" s="58" t="s">
        <v>663</v>
      </c>
      <c r="J15" s="14"/>
    </row>
    <row r="16" spans="1:10" ht="46.05" customHeight="1" x14ac:dyDescent="0.15">
      <c r="A16" s="335"/>
      <c r="B16" s="336"/>
      <c r="C16" s="336"/>
      <c r="D16" s="63" t="s">
        <v>664</v>
      </c>
      <c r="E16" s="58" t="s">
        <v>649</v>
      </c>
      <c r="F16" s="58" t="s">
        <v>665</v>
      </c>
      <c r="G16" s="58" t="s">
        <v>666</v>
      </c>
      <c r="H16" s="58">
        <v>5.0</v>
      </c>
      <c r="I16" s="58" t="s">
        <v>663</v>
      </c>
      <c r="J16" s="14"/>
    </row>
    <row r="17" spans="1:10" ht="46.05" customHeight="1" x14ac:dyDescent="0.15">
      <c r="A17" s="335"/>
      <c r="B17" s="336"/>
      <c r="C17" s="336"/>
      <c r="D17" s="63" t="s">
        <v>667</v>
      </c>
      <c r="E17" s="58" t="s">
        <v>649</v>
      </c>
      <c r="F17" s="58" t="s">
        <v>668</v>
      </c>
      <c r="G17" s="58" t="s">
        <v>669</v>
      </c>
      <c r="H17" s="58">
        <v>5.0</v>
      </c>
      <c r="I17" s="58" t="s">
        <v>663</v>
      </c>
      <c r="J17" s="14"/>
    </row>
    <row r="18" spans="1:10" ht="46.05" customHeight="1" x14ac:dyDescent="0.15">
      <c r="A18" s="335"/>
      <c r="B18" s="336"/>
      <c r="C18" s="336"/>
      <c r="D18" s="63" t="s">
        <v>670</v>
      </c>
      <c r="E18" s="58" t="s">
        <v>644</v>
      </c>
      <c r="F18" s="58" t="s">
        <v>671</v>
      </c>
      <c r="G18" s="58" t="s">
        <v>646</v>
      </c>
      <c r="H18" s="58">
        <v>5.0</v>
      </c>
      <c r="I18" s="58" t="s">
        <v>663</v>
      </c>
      <c r="J18" s="14"/>
    </row>
    <row r="19" spans="1:10" ht="46.05" customHeight="1" x14ac:dyDescent="0.15">
      <c r="A19" s="335"/>
      <c r="B19" s="336"/>
      <c r="C19" s="336"/>
      <c r="D19" s="63" t="s">
        <v>672</v>
      </c>
      <c r="E19" s="58" t="s">
        <v>649</v>
      </c>
      <c r="F19" s="58" t="s">
        <v>673</v>
      </c>
      <c r="G19" s="58" t="s">
        <v>654</v>
      </c>
      <c r="H19" s="58">
        <v>5.0</v>
      </c>
      <c r="I19" s="58" t="s">
        <v>663</v>
      </c>
      <c r="J19" s="14"/>
    </row>
    <row r="20" spans="1:10" ht="46.05" customHeight="1" x14ac:dyDescent="0.15">
      <c r="A20" s="335"/>
      <c r="B20" s="336"/>
      <c r="C20" s="337" t="s">
        <v>674</v>
      </c>
      <c r="D20" s="63" t="s">
        <v>675</v>
      </c>
      <c r="E20" s="58" t="s">
        <v>649</v>
      </c>
      <c r="F20" s="58" t="s">
        <v>676</v>
      </c>
      <c r="G20" s="58" t="s">
        <v>677</v>
      </c>
      <c r="H20" s="58">
        <v>5.0</v>
      </c>
      <c r="I20" s="58" t="s">
        <v>663</v>
      </c>
      <c r="J20" s="14"/>
    </row>
    <row r="21" spans="1:10" ht="46.05" customHeight="1" x14ac:dyDescent="0.15">
      <c r="A21" s="335"/>
      <c r="B21" s="336"/>
      <c r="C21" s="336"/>
      <c r="D21" s="63" t="s">
        <v>678</v>
      </c>
      <c r="E21" s="58" t="s">
        <v>649</v>
      </c>
      <c r="F21" s="58" t="s">
        <v>679</v>
      </c>
      <c r="G21" s="58" t="s">
        <v>677</v>
      </c>
      <c r="H21" s="58">
        <v>5.0</v>
      </c>
      <c r="I21" s="58" t="s">
        <v>663</v>
      </c>
      <c r="J21" s="14"/>
    </row>
    <row r="22" spans="1:10" ht="46.05" customHeight="1" x14ac:dyDescent="0.15">
      <c r="A22" s="335"/>
      <c r="B22" s="337" t="s">
        <v>680</v>
      </c>
      <c r="C22" s="62" t="s">
        <v>681</v>
      </c>
      <c r="D22" s="63" t="s">
        <v>682</v>
      </c>
      <c r="E22" s="58" t="s">
        <v>649</v>
      </c>
      <c r="F22" s="58" t="s">
        <v>676</v>
      </c>
      <c r="G22" s="58" t="s">
        <v>677</v>
      </c>
      <c r="H22" s="58">
        <v>5.0</v>
      </c>
      <c r="I22" s="58" t="s">
        <v>663</v>
      </c>
      <c r="J22" s="14"/>
    </row>
    <row r="23" spans="1:10" ht="46.05" customHeight="1" x14ac:dyDescent="0.15">
      <c r="A23" s="335"/>
      <c r="B23" s="336"/>
      <c r="C23" s="337" t="s">
        <v>683</v>
      </c>
      <c r="D23" s="63" t="s">
        <v>684</v>
      </c>
      <c r="E23" s="58" t="s">
        <v>649</v>
      </c>
      <c r="F23" s="58" t="s">
        <v>685</v>
      </c>
      <c r="G23" s="58" t="s">
        <v>677</v>
      </c>
      <c r="H23" s="58">
        <v>5.0</v>
      </c>
      <c r="I23" s="58" t="s">
        <v>663</v>
      </c>
      <c r="J23" s="14"/>
    </row>
    <row r="24" spans="1:10" ht="46.05" customHeight="1" x14ac:dyDescent="0.15">
      <c r="A24" s="335"/>
      <c r="B24" s="336"/>
      <c r="C24" s="336"/>
      <c r="D24" s="63" t="s">
        <v>686</v>
      </c>
      <c r="E24" s="58" t="s">
        <v>649</v>
      </c>
      <c r="F24" s="58" t="s">
        <v>687</v>
      </c>
      <c r="G24" s="58" t="s">
        <v>677</v>
      </c>
      <c r="H24" s="58">
        <v>5.0</v>
      </c>
      <c r="I24" s="58" t="s">
        <v>663</v>
      </c>
      <c r="J24" s="14"/>
    </row>
    <row r="25" spans="1:10" ht="46.05" customHeight="1" x14ac:dyDescent="0.15">
      <c r="A25" s="335"/>
      <c r="B25" s="336"/>
      <c r="C25" s="336"/>
      <c r="D25" s="63" t="s">
        <v>688</v>
      </c>
      <c r="E25" s="58" t="s">
        <v>649</v>
      </c>
      <c r="F25" s="58" t="s">
        <v>689</v>
      </c>
      <c r="G25" s="58" t="s">
        <v>677</v>
      </c>
      <c r="H25" s="58">
        <v>5.0</v>
      </c>
      <c r="I25" s="58" t="s">
        <v>663</v>
      </c>
      <c r="J25" s="14"/>
    </row>
    <row r="26" spans="1:10" ht="46.05" customHeight="1" x14ac:dyDescent="0.15">
      <c r="A26" s="335"/>
      <c r="B26" s="65" t="s">
        <v>690</v>
      </c>
      <c r="C26" s="65" t="s">
        <v>690</v>
      </c>
      <c r="D26" s="63" t="s">
        <v>691</v>
      </c>
      <c r="E26" s="58" t="s">
        <v>649</v>
      </c>
      <c r="F26" s="58" t="s">
        <v>692</v>
      </c>
      <c r="G26" s="58" t="s">
        <v>677</v>
      </c>
      <c r="H26" s="58">
        <v>10.0</v>
      </c>
      <c r="I26" s="58" t="s">
        <v>647</v>
      </c>
      <c r="J26" s="14"/>
    </row>
  </sheetData>
  <mergeCells count="15">
    <mergeCell ref="A2:J2"/>
    <mergeCell ref="A3:J3"/>
    <mergeCell ref="B4:F4"/>
    <mergeCell ref="H4:J4"/>
    <mergeCell ref="C5:F5"/>
    <mergeCell ref="G5:J5"/>
    <mergeCell ref="B8:J8"/>
    <mergeCell ref="A5:A7"/>
    <mergeCell ref="A9:A26"/>
    <mergeCell ref="B5:B6"/>
    <mergeCell ref="B10:B21"/>
    <mergeCell ref="B22:B25"/>
    <mergeCell ref="C10:C19"/>
    <mergeCell ref="C20:C21"/>
    <mergeCell ref="C23:C25"/>
  </mergeCells>
  <phoneticPr fontId="0" type="noConversion"/>
  <pageMargins left="0.7499062639521802" right="0.7499062639521802" top="0.2701051357224232" bottom="0.2701051357224232" header="0.0" footer="0.0"/>
  <pageSetup paperSize="9" scale="55"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3"/>
  <sheetViews>
    <sheetView zoomScaleNormal="100" topLeftCell="A1" workbookViewId="0">
      <selection activeCell="B3" activeCellId="0" sqref="B3:D3"/>
    </sheetView>
  </sheetViews>
  <sheetFormatPr defaultRowHeight="14.25" defaultColWidth="10.0" x14ac:dyDescent="0.15"/>
  <cols>
    <col min="1" max="1" width="18.125" customWidth="1" style="2"/>
    <col min="2" max="2" width="14.75" customWidth="1" style="2"/>
    <col min="3" max="3" width="10.875" customWidth="1" style="2"/>
    <col min="4" max="4" width="13.125" customWidth="1" style="2"/>
    <col min="5" max="5" width="14.375" customWidth="1" style="2"/>
    <col min="6" max="6" width="13.75" customWidth="1" style="2"/>
    <col min="7" max="7" width="13.5" customWidth="1" style="2"/>
    <col min="8" max="16384" width="10.0" style="2"/>
  </cols>
  <sheetData>
    <row r="1" spans="1:6" s="2" customFormat="1" ht="16.35" customHeight="1" x14ac:dyDescent="0.15">
      <c r="A1" s="4" t="s">
        <v>693</v>
      </c>
      <c r="B1" s="5"/>
      <c r="C1" s="5"/>
      <c r="D1" s="5"/>
      <c r="E1" s="5"/>
      <c r="F1" s="5"/>
    </row>
    <row r="2" spans="1:8" s="3" customFormat="1" ht="64.65" customHeight="1" x14ac:dyDescent="0.15">
      <c r="A2" s="320" t="s">
        <v>694</v>
      </c>
      <c r="B2" s="320"/>
      <c r="C2" s="320"/>
      <c r="D2" s="320"/>
      <c r="E2" s="320"/>
      <c r="F2" s="320"/>
      <c r="G2" s="319"/>
      <c r="H2" s="319"/>
    </row>
    <row r="3" spans="1:8" s="2" customFormat="1" ht="39.0" customHeight="1" x14ac:dyDescent="0.15">
      <c r="A3" s="8" t="s">
        <v>695</v>
      </c>
      <c r="B3" s="339"/>
      <c r="C3" s="338"/>
      <c r="D3" s="338"/>
      <c r="E3" s="11" t="s">
        <v>696</v>
      </c>
      <c r="F3" s="341"/>
      <c r="G3" s="341"/>
      <c r="H3" s="340"/>
    </row>
    <row r="4" spans="1:8" s="2" customFormat="1" ht="30.15" customHeight="1" x14ac:dyDescent="0.15">
      <c r="A4" s="343" t="s">
        <v>623</v>
      </c>
      <c r="B4" s="350"/>
      <c r="C4" s="349"/>
      <c r="D4" s="354" t="s">
        <v>697</v>
      </c>
      <c r="E4" s="353"/>
      <c r="F4" s="346"/>
      <c r="G4" s="14" t="s">
        <v>698</v>
      </c>
      <c r="H4" s="37"/>
    </row>
    <row r="5" spans="1:8" s="2" customFormat="1" ht="25.85" customHeight="1" x14ac:dyDescent="0.15">
      <c r="A5" s="343"/>
      <c r="B5" s="348"/>
      <c r="C5" s="347"/>
      <c r="D5" s="352"/>
      <c r="E5" s="351"/>
      <c r="F5" s="345"/>
      <c r="G5" s="14" t="s">
        <v>699</v>
      </c>
      <c r="H5" s="38"/>
    </row>
    <row r="6" spans="1:8" s="2" customFormat="1" ht="25.85" customHeight="1" x14ac:dyDescent="0.15">
      <c r="A6" s="14" t="s">
        <v>700</v>
      </c>
      <c r="B6" s="342"/>
      <c r="C6" s="341"/>
      <c r="D6" s="341"/>
      <c r="E6" s="341"/>
      <c r="F6" s="341"/>
      <c r="G6" s="341"/>
      <c r="H6" s="340"/>
    </row>
    <row r="7" spans="1:8" s="2" customFormat="1" ht="41.4" customHeight="1" x14ac:dyDescent="0.15">
      <c r="A7" s="14" t="s">
        <v>701</v>
      </c>
      <c r="B7" s="342"/>
      <c r="C7" s="341"/>
      <c r="D7" s="341"/>
      <c r="E7" s="341"/>
      <c r="F7" s="341"/>
      <c r="G7" s="341"/>
      <c r="H7" s="340"/>
    </row>
    <row r="8" spans="1:8" s="2" customFormat="1" ht="43.1" customHeight="1" x14ac:dyDescent="0.15">
      <c r="A8" s="14" t="s">
        <v>702</v>
      </c>
      <c r="B8" s="342"/>
      <c r="C8" s="341"/>
      <c r="D8" s="341"/>
      <c r="E8" s="341"/>
      <c r="F8" s="341"/>
      <c r="G8" s="341"/>
      <c r="H8" s="340"/>
    </row>
    <row r="9" spans="1:8" s="2" customFormat="1" ht="42.25" customHeight="1" x14ac:dyDescent="0.15">
      <c r="A9" s="14" t="s">
        <v>703</v>
      </c>
      <c r="B9" s="342"/>
      <c r="C9" s="341"/>
      <c r="D9" s="341"/>
      <c r="E9" s="341"/>
      <c r="F9" s="341"/>
      <c r="G9" s="341"/>
      <c r="H9" s="340"/>
    </row>
    <row r="10" spans="1:8" s="2" customFormat="1" ht="37.95" customHeight="1" x14ac:dyDescent="0.15">
      <c r="A10" s="14" t="s">
        <v>704</v>
      </c>
      <c r="B10" s="342"/>
      <c r="C10" s="341"/>
      <c r="D10" s="341"/>
      <c r="E10" s="341"/>
      <c r="F10" s="341"/>
      <c r="G10" s="341"/>
      <c r="H10" s="340"/>
    </row>
    <row r="11" spans="1:8" s="2" customFormat="1" ht="39.0" customHeight="1" x14ac:dyDescent="0.15">
      <c r="A11" s="14" t="s">
        <v>705</v>
      </c>
      <c r="B11" s="342"/>
      <c r="C11" s="341"/>
      <c r="D11" s="341"/>
      <c r="E11" s="341"/>
      <c r="F11" s="341"/>
      <c r="G11" s="341"/>
      <c r="H11" s="340"/>
    </row>
    <row r="12" spans="1:8" s="2" customFormat="1" ht="39.65" customHeight="1" x14ac:dyDescent="0.15">
      <c r="A12" s="344" t="s">
        <v>632</v>
      </c>
      <c r="B12" s="31" t="s">
        <v>633</v>
      </c>
      <c r="C12" s="31" t="s">
        <v>634</v>
      </c>
      <c r="D12" s="14" t="s">
        <v>635</v>
      </c>
      <c r="E12" s="14" t="s">
        <v>636</v>
      </c>
      <c r="F12" s="14" t="s">
        <v>637</v>
      </c>
      <c r="G12" s="14" t="s">
        <v>638</v>
      </c>
      <c r="H12" s="14" t="s">
        <v>706</v>
      </c>
    </row>
    <row r="13" spans="1:8" s="2" customFormat="1" ht="21.0" customHeight="1" x14ac:dyDescent="0.15">
      <c r="A13" s="344"/>
      <c r="B13" s="40"/>
      <c r="C13" s="40"/>
      <c r="D13" s="41"/>
      <c r="E13" s="41"/>
      <c r="F13" s="42"/>
      <c r="G13" s="41"/>
      <c r="H13" s="41"/>
    </row>
    <row r="14" spans="1:8" s="2" customFormat="1" ht="21.0" customHeight="1" x14ac:dyDescent="0.15">
      <c r="A14" s="344"/>
      <c r="B14" s="40"/>
      <c r="C14" s="40"/>
      <c r="D14" s="41"/>
      <c r="E14" s="41"/>
      <c r="F14" s="42"/>
      <c r="G14" s="41"/>
      <c r="H14" s="41"/>
    </row>
    <row r="15" spans="1:8" s="2" customFormat="1" ht="21.0" customHeight="1" x14ac:dyDescent="0.15">
      <c r="A15" s="344"/>
      <c r="B15" s="40"/>
      <c r="C15" s="40"/>
      <c r="D15" s="41"/>
      <c r="E15" s="41"/>
      <c r="F15" s="42"/>
      <c r="G15" s="41"/>
      <c r="H15" s="41"/>
    </row>
    <row r="16" spans="1:8" s="2" customFormat="1" ht="21.0" customHeight="1" x14ac:dyDescent="0.15">
      <c r="A16" s="344"/>
      <c r="B16" s="40"/>
      <c r="C16" s="40"/>
      <c r="D16" s="41"/>
      <c r="E16" s="41"/>
      <c r="F16" s="42"/>
      <c r="G16" s="41"/>
      <c r="H16" s="41"/>
    </row>
    <row r="17" spans="1:8" s="2" customFormat="1" ht="21.0" customHeight="1" x14ac:dyDescent="0.15">
      <c r="A17" s="344"/>
      <c r="B17" s="40"/>
      <c r="C17" s="40"/>
      <c r="D17" s="41"/>
      <c r="E17" s="41"/>
      <c r="F17" s="42"/>
      <c r="G17" s="41"/>
      <c r="H17" s="41"/>
    </row>
    <row r="18" spans="1:8" s="2" customFormat="1" ht="21.0" customHeight="1" x14ac:dyDescent="0.15">
      <c r="A18" s="344"/>
      <c r="B18" s="40"/>
      <c r="C18" s="40"/>
      <c r="D18" s="41"/>
      <c r="E18" s="41"/>
      <c r="F18" s="42"/>
      <c r="G18" s="41"/>
      <c r="H18" s="41"/>
    </row>
    <row r="19" spans="1:8" s="2" customFormat="1" ht="21.0" customHeight="1" x14ac:dyDescent="0.15">
      <c r="A19" s="344"/>
      <c r="B19" s="40"/>
      <c r="C19" s="40"/>
      <c r="D19" s="41"/>
      <c r="E19" s="41"/>
      <c r="F19" s="42"/>
      <c r="G19" s="41"/>
      <c r="H19" s="41"/>
    </row>
    <row r="20" spans="1:8" s="2" customFormat="1" ht="21.0" customHeight="1" x14ac:dyDescent="0.15">
      <c r="A20" s="344"/>
      <c r="B20" s="40"/>
      <c r="C20" s="40"/>
      <c r="D20" s="41"/>
      <c r="E20" s="41"/>
      <c r="F20" s="42"/>
      <c r="G20" s="41"/>
      <c r="H20" s="41"/>
    </row>
    <row r="21" spans="1:8" s="2" customFormat="1" ht="21.0" customHeight="1" x14ac:dyDescent="0.15">
      <c r="A21" s="344"/>
      <c r="B21" s="40"/>
      <c r="C21" s="40"/>
      <c r="D21" s="41"/>
      <c r="E21" s="41"/>
      <c r="F21" s="42"/>
      <c r="G21" s="41"/>
      <c r="H21" s="41"/>
    </row>
    <row r="22" spans="1:8" s="2" customFormat="1" ht="21.0" customHeight="1" x14ac:dyDescent="0.15">
      <c r="A22" s="344"/>
      <c r="B22" s="40"/>
      <c r="C22" s="40"/>
      <c r="D22" s="41"/>
      <c r="E22" s="41"/>
      <c r="F22" s="42"/>
      <c r="G22" s="41"/>
      <c r="H22" s="41"/>
    </row>
    <row r="23" spans="1:1" s="36" customFormat="1" ht="29.0" customHeight="1" x14ac:dyDescent="0.15">
      <c r="A23" s="43" t="s">
        <v>707</v>
      </c>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honeticPr fontId="0" type="noConversion"/>
  <pageMargins left="0.7499062639521802" right="0.7499062639521802" top="0.9998749560258521" bottom="0.9998749560258521" header="0.49993747801292604" footer="0.49993747801292604"/>
  <pageSetup paperSize="9" scale="7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
  <sheetViews>
    <sheetView zoomScaleNormal="100" topLeftCell="A1" workbookViewId="0">
      <selection activeCell="T4" activeCellId="0" sqref="T4"/>
    </sheetView>
  </sheetViews>
  <sheetFormatPr defaultRowHeight="14.25" defaultColWidth="10.0" x14ac:dyDescent="0.15"/>
  <cols>
    <col min="1" max="1" width="18.125" customWidth="1" style="2"/>
    <col min="2" max="2" width="10.5" customWidth="1" style="2"/>
    <col min="3" max="3" width="10.875" customWidth="1" style="2"/>
    <col min="4" max="4" width="11.875" customWidth="1" style="2"/>
    <col min="5" max="5" width="13.5" customWidth="1" style="2"/>
    <col min="6" max="6" width="13.0" customWidth="1" style="2"/>
    <col min="7" max="7" width="10.0" style="2"/>
    <col min="8" max="8" width="10.625" customWidth="1" style="2"/>
    <col min="9" max="16384" width="10.0" style="2"/>
  </cols>
  <sheetData>
    <row r="1" spans="1:6" s="2" customFormat="1" ht="16.35" customHeight="1" x14ac:dyDescent="0.15">
      <c r="A1" s="4" t="s">
        <v>693</v>
      </c>
      <c r="B1" s="5"/>
      <c r="C1" s="5"/>
      <c r="D1" s="5"/>
      <c r="E1" s="5"/>
      <c r="F1" s="5"/>
    </row>
    <row r="2" spans="1:8" s="3" customFormat="1" ht="64.65" customHeight="1" x14ac:dyDescent="0.15">
      <c r="A2" s="320" t="s">
        <v>708</v>
      </c>
      <c r="B2" s="320"/>
      <c r="C2" s="320"/>
      <c r="D2" s="320"/>
      <c r="E2" s="320"/>
      <c r="F2" s="320"/>
      <c r="G2" s="319"/>
      <c r="H2" s="319"/>
    </row>
    <row r="3" spans="1:8" s="2" customFormat="1" ht="39.0" customHeight="1" x14ac:dyDescent="0.15">
      <c r="A3" s="8" t="s">
        <v>695</v>
      </c>
      <c r="B3" s="339" t="s">
        <v>709</v>
      </c>
      <c r="C3" s="338"/>
      <c r="D3" s="338"/>
      <c r="E3" s="11" t="s">
        <v>696</v>
      </c>
      <c r="F3" s="341" t="s">
        <v>710</v>
      </c>
      <c r="G3" s="341"/>
      <c r="H3" s="340"/>
    </row>
    <row r="4" spans="1:8" s="2" customFormat="1" ht="30.15" customHeight="1" x14ac:dyDescent="0.15">
      <c r="A4" s="343" t="s">
        <v>623</v>
      </c>
      <c r="B4" s="350" t="s">
        <v>624</v>
      </c>
      <c r="C4" s="349"/>
      <c r="D4" s="354" t="s">
        <v>697</v>
      </c>
      <c r="E4" s="353"/>
      <c r="F4" s="346">
        <v>7812.48</v>
      </c>
      <c r="G4" s="14" t="s">
        <v>698</v>
      </c>
      <c r="H4" s="20">
        <v>1.0</v>
      </c>
    </row>
    <row r="5" spans="1:8" s="2" customFormat="1" ht="25.85" customHeight="1" x14ac:dyDescent="0.15">
      <c r="A5" s="343"/>
      <c r="B5" s="348"/>
      <c r="C5" s="347"/>
      <c r="D5" s="352"/>
      <c r="E5" s="351"/>
      <c r="F5" s="345"/>
      <c r="G5" s="14" t="s">
        <v>699</v>
      </c>
      <c r="H5" s="26">
        <v>0.1</v>
      </c>
    </row>
    <row r="6" spans="1:8" s="2" customFormat="1" ht="126.0" customHeight="1" x14ac:dyDescent="0.15">
      <c r="A6" s="14" t="s">
        <v>700</v>
      </c>
      <c r="B6" s="357" t="s">
        <v>711</v>
      </c>
      <c r="C6" s="356"/>
      <c r="D6" s="356"/>
      <c r="E6" s="356"/>
      <c r="F6" s="356"/>
      <c r="G6" s="356"/>
      <c r="H6" s="355"/>
    </row>
    <row r="7" spans="1:8" s="2" customFormat="1" ht="41.4" customHeight="1" x14ac:dyDescent="0.15">
      <c r="A7" s="14" t="s">
        <v>701</v>
      </c>
      <c r="B7" s="357" t="s">
        <v>712</v>
      </c>
      <c r="C7" s="356"/>
      <c r="D7" s="356"/>
      <c r="E7" s="356"/>
      <c r="F7" s="356"/>
      <c r="G7" s="356"/>
      <c r="H7" s="355"/>
    </row>
    <row r="8" spans="1:8" s="2" customFormat="1" ht="43.1" customHeight="1" x14ac:dyDescent="0.15">
      <c r="A8" s="14" t="s">
        <v>702</v>
      </c>
      <c r="B8" s="357" t="s">
        <v>713</v>
      </c>
      <c r="C8" s="356"/>
      <c r="D8" s="356"/>
      <c r="E8" s="356"/>
      <c r="F8" s="356"/>
      <c r="G8" s="356"/>
      <c r="H8" s="355"/>
    </row>
    <row r="9" spans="1:8" s="2" customFormat="1" ht="42.25" customHeight="1" x14ac:dyDescent="0.15">
      <c r="A9" s="14" t="s">
        <v>703</v>
      </c>
      <c r="B9" s="357" t="s">
        <v>714</v>
      </c>
      <c r="C9" s="356"/>
      <c r="D9" s="356"/>
      <c r="E9" s="356"/>
      <c r="F9" s="356"/>
      <c r="G9" s="356"/>
      <c r="H9" s="355"/>
    </row>
    <row r="10" spans="1:8" s="2" customFormat="1" ht="53.0" customHeight="1" x14ac:dyDescent="0.15">
      <c r="A10" s="14" t="s">
        <v>704</v>
      </c>
      <c r="B10" s="357" t="s">
        <v>715</v>
      </c>
      <c r="C10" s="356"/>
      <c r="D10" s="356"/>
      <c r="E10" s="356"/>
      <c r="F10" s="356"/>
      <c r="G10" s="356"/>
      <c r="H10" s="355"/>
    </row>
    <row r="11" spans="1:8" s="2" customFormat="1" ht="53.0" customHeight="1" x14ac:dyDescent="0.15">
      <c r="A11" s="14" t="s">
        <v>705</v>
      </c>
      <c r="B11" s="357" t="s">
        <v>715</v>
      </c>
      <c r="C11" s="356"/>
      <c r="D11" s="356"/>
      <c r="E11" s="356"/>
      <c r="F11" s="356"/>
      <c r="G11" s="356"/>
      <c r="H11" s="355"/>
    </row>
    <row r="12" spans="1:8" s="2" customFormat="1" ht="39.65" customHeight="1" x14ac:dyDescent="0.15">
      <c r="A12" s="344" t="s">
        <v>632</v>
      </c>
      <c r="B12" s="31" t="s">
        <v>633</v>
      </c>
      <c r="C12" s="31" t="s">
        <v>634</v>
      </c>
      <c r="D12" s="14" t="s">
        <v>635</v>
      </c>
      <c r="E12" s="14" t="s">
        <v>636</v>
      </c>
      <c r="F12" s="14" t="s">
        <v>637</v>
      </c>
      <c r="G12" s="14" t="s">
        <v>638</v>
      </c>
      <c r="H12" s="14" t="s">
        <v>706</v>
      </c>
    </row>
    <row r="13" spans="1:9" s="2" customFormat="1" ht="31.0" customHeight="1" x14ac:dyDescent="0.15">
      <c r="A13" s="344"/>
      <c r="B13" s="32" t="s">
        <v>680</v>
      </c>
      <c r="C13" s="32" t="s">
        <v>681</v>
      </c>
      <c r="D13" s="32" t="s">
        <v>716</v>
      </c>
      <c r="E13" s="33" t="s">
        <v>649</v>
      </c>
      <c r="F13" s="33" t="s">
        <v>717</v>
      </c>
      <c r="G13" s="33" t="s">
        <v>646</v>
      </c>
      <c r="H13" s="34">
        <v>0.2</v>
      </c>
      <c r="I13" s="35"/>
    </row>
    <row r="14" spans="1:9" s="2" customFormat="1" ht="31.0" customHeight="1" x14ac:dyDescent="0.15">
      <c r="A14" s="344"/>
      <c r="B14" s="32" t="s">
        <v>641</v>
      </c>
      <c r="C14" s="32" t="s">
        <v>642</v>
      </c>
      <c r="D14" s="32" t="s">
        <v>718</v>
      </c>
      <c r="E14" s="33" t="s">
        <v>649</v>
      </c>
      <c r="F14" s="33" t="s">
        <v>719</v>
      </c>
      <c r="G14" s="33" t="s">
        <v>660</v>
      </c>
      <c r="H14" s="34">
        <v>0.3</v>
      </c>
      <c r="I14" s="35"/>
    </row>
    <row r="15" spans="1:9" s="2" customFormat="1" ht="31.0" customHeight="1" x14ac:dyDescent="0.15">
      <c r="A15" s="344"/>
      <c r="B15" s="32" t="s">
        <v>641</v>
      </c>
      <c r="C15" s="32" t="s">
        <v>720</v>
      </c>
      <c r="D15" s="32" t="s">
        <v>721</v>
      </c>
      <c r="E15" s="33" t="s">
        <v>722</v>
      </c>
      <c r="F15" s="33" t="s">
        <v>723</v>
      </c>
      <c r="G15" s="33" t="s">
        <v>724</v>
      </c>
      <c r="H15" s="34">
        <v>0.2</v>
      </c>
      <c r="I15" s="35"/>
    </row>
    <row r="16" spans="1:9" s="2" customFormat="1" ht="31.0" customHeight="1" x14ac:dyDescent="0.15">
      <c r="A16" s="344"/>
      <c r="B16" s="32" t="s">
        <v>641</v>
      </c>
      <c r="C16" s="32" t="s">
        <v>674</v>
      </c>
      <c r="D16" s="32" t="s">
        <v>725</v>
      </c>
      <c r="E16" s="33" t="s">
        <v>649</v>
      </c>
      <c r="F16" s="33" t="s">
        <v>679</v>
      </c>
      <c r="G16" s="33" t="s">
        <v>677</v>
      </c>
      <c r="H16" s="34">
        <v>0.1</v>
      </c>
      <c r="I16" s="35"/>
    </row>
    <row r="17" spans="1:9" s="2" customFormat="1" ht="34.0" customHeight="1" x14ac:dyDescent="0.15">
      <c r="A17" s="344"/>
      <c r="B17" s="32" t="s">
        <v>690</v>
      </c>
      <c r="C17" s="32" t="s">
        <v>726</v>
      </c>
      <c r="D17" s="32" t="s">
        <v>727</v>
      </c>
      <c r="E17" s="33" t="s">
        <v>649</v>
      </c>
      <c r="F17" s="33" t="s">
        <v>679</v>
      </c>
      <c r="G17" s="33" t="s">
        <v>677</v>
      </c>
      <c r="H17" s="34">
        <v>0.1</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honeticPr fontId="0" type="noConversion"/>
  <pageMargins left="0.1569248325242771" right="0.1569248325242771"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dcterms:created xsi:type="dcterms:W3CDTF">2015-06-05T18:19:00Z</dcterms:created>
  <dcterms:modified xsi:type="dcterms:W3CDTF">2024-03-15T06:16:46Z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2052-12.1.0.16388</vt:lpwstr>
  </property>
  <property fmtid="{D5CDD505-2E9C-101B-9397-08002B2CF9AE}" pid="3" name="ICV">
    <vt:lpwstr>2F52481DD54945E789BE064E6E24B3A5</vt:lpwstr>
  </property>
</Properties>
</file>