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<sst xmlns="http://schemas.openxmlformats.org/spreadsheetml/2006/main" count="1449" uniqueCount="561">
  <si>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</si>
  <si>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</si>
  <si>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</si>
  <si>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</si>
  <si>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</si>
  <si>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</si>
  <si>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</si>
  <si>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</si>
  <si>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</si>
  <si>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</si>
  <si>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</si>
  <si>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</si>
  <si>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</si>
  <si>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</si>
  <si>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</si>
  <si>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</si>
  <si>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</si>
  <si>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</si>
  <si>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</si>
  <si>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</si>
  <si>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</si>
  <si>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</si>
  <si>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</si>
  <si>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</si>
  <si>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</si>
  <si>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</si>
  <si>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</si>
  <si>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</si>
  <si>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</si>
  <si>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</si>
  <si>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</si>
  <si>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</si>
  <si>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</si>
  <si>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</si>
  <si>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</si>
  <si>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</si>
  <si>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</si>
  <si>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</si>
  <si>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</si>
  <si>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</si>
  <si>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</si>
  <si>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</si>
  <si>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</si>
  <si>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</si>
  <si>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</si>
  <si>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</si>
  <si>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</si>
  <si>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</si>
  <si>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</si>
  <si>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</si>
  <si>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</si>
  <si>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</si>
  <si>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</si>
  <si>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</si>
  <si>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</si>
  <si>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</si>
  <si>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</si>
  <si>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</si>
  <si>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</si>
  <si>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</si>
  <si>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</si>
  <si>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</si>
  <si>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</si>
  <si>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</si>
  <si>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</si>
  <si>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</si>
  <si>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</si>
  <si>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</si>
  <si>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</si>
  <si>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</si>
  <si>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</si>
  <si>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</si>
  <si>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</si>
  <si>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</si>
  <si>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</si>
  <si>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</si>
  <si>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</si>
  <si>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</si>
  <si>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</si>
  <si>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</si>
  <si>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</si>
  <si>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</si>
  <si>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</si>
  <si>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</si>
  <si>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</si>
  <si>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</si>
  <si>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</si>
  <si>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</si>
  <si>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</si>
  <si>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</si>
  <si>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</si>
  <si>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</si>
  <si>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</si>
  <si>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</si>
  <si>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</si>
  <si>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</si>
  <si>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</si>
  <si>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</si>
  <si>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</si>
  <si>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</si>
  <si>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</si>
  <si>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</si>
  <si>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</si>
  <si>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</si>
  <si>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</si>
  <si>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</si>
  <si>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</si>
  <si>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</si>
  <si>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</si>
  <si>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</si>
  <si>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</si>
  <si>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</si>
  <si>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</si>
  <si>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</si>
  <si>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</si>
  <si>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</si>
  <si>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</si>
  <si>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</si>
  <si>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</si>
  <si>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</si>
  <si>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</si>
  <si>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</si>
  <si>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</si>
  <si>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</si>
  <si>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</si>
  <si>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</si>
  <si>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</si>
  <si>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</si>
  <si>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</si>
  <si>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</si>
  <si>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</si>
  <si>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</si>
  <si>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</si>
  <si>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</si>
  <si>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</si>
  <si>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</si>
  <si>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</si>
  <si>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</si>
  <si>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</si>
  <si>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</si>
  <si>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</si>
  <si>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</si>
  <si>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</si>
  <si>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</si>
  <si>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</si>
  <si>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</si>
  <si>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</si>
  <si>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</si>
  <si>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</si>
  <si>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</si>
  <si>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</si>
  <si>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</si>
  <si>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</si>
  <si>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</si>
  <si>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</si>
  <si>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</si>
  <si>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</si>
  <si>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</si>
  <si>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</si>
  <si>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</si>
  <si>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</si>
  <si>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</si>
  <si>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</si>
  <si>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</si>
  <si>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</si>
  <si>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</si>
  <si>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</si>
  <si>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</si>
  <si>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</si>
  <si>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</si>
  <si>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</si>
  <si>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</si>
  <si>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</si>
  <si>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</si>
  <si>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</si>
  <si>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</si>
  <si>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</si>
  <si>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</si>
  <si>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</si>
  <si>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</si>
  <si>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</si>
  <si>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</si>
  <si>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</si>
  <si>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</si>
  <si>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</si>
  <si>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</si>
  <si>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</si>
  <si>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</si>
  <si>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</si>
  <si>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</si>
  <si>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</si>
  <si>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</si>
  <si>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</si>
  <si>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</si>
  <si>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</si>
  <si>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</si>
  <si>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</si>
  <si>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</si>
  <si>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</si>
  <si>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</si>
  <si>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</si>
  <si>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</si>
  <si>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</si>
  <si>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</si>
  <si>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</si>
  <si>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</si>
  <si>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</si>
  <si>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</si>
  <si>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</si>
  <si>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</si>
  <si>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</si>
  <si>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</si>
  <si>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</si>
  <si>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</si>
  <si>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</si>
  <si>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</si>
  <si>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</si>
  <si>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</si>
  <si>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</si>
  <si>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</si>
  <si>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</si>
  <si>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</si>
  <si>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</si>
  <si>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</si>
  <si>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</si>
  <si>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</si>
  <si>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</si>
  <si>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</si>
  <si>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</si>
  <si>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</si>
  <si>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</si>
  <si>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</si>
  <si>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</si>
  <si>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</si>
  <si>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</si>
  <si>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</si>
  <si>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</si>
  <si>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</si>
  <si>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</si>
  <si>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</si>
  <si>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</si>
  <si>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</si>
  <si>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</si>
  <si>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</si>
  <si>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</si>
  <si>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</si>
  <si>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</si>
  <si>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</si>
  <si>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</si>
  <si>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</si>
  <si>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</si>
  <si>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</si>
  <si>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</si>
  <si>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</si>
  <si>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</si>
  <si>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</si>
  <si>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</si>
  <si>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</si>
  <si>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</si>
  <si>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</si>
  <si>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</si>
  <si>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</si>
  <si>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</si>
  <si>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</si>
  <si>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</si>
  <si>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</si>
  <si>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</si>
  <si>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</si>
  <si>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</si>
  <si>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</si>
  <si>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</si>
  <si>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</si>
  <si>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</si>
  <si>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</si>
  <si>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</si>
  <si>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</si>
  <si>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</si>
  <si>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</si>
  <si>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</si>
  <si>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</si>
  <si>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</si>
  <si>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</si>
  <si>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</si>
  <si>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</si>
  <si>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</si>
  <si>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</si>
  <si>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</si>
  <si>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</si>
  <si>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</si>
  <si>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</si>
  <si>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</si>
  <si>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</si>
  <si>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</si>
  <si>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</si>
  <si>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</si>
  <si>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</si>
  <si>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</si>
  <si>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</si>
  <si>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</si>
  <si>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</si>
  <si>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</si>
  <si>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</si>
  <si>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</si>
  <si>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</si>
  <si>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</si>
  <si>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</si>
  <si>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</si>
  <si>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</si>
  <si>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</si>
  <si>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</si>
  <si>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</si>
  <si>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</si>
  <si>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重庆市江津区城市管理综合行政执法支队2024年收支总表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</si>
  <si>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</si>
  <si>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</si>
  <si>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</si>
  <si>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</si>
  <si>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</si>
  <si>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</si>
  <si>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</si>
  <si>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</si>
  <si>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</si>
  <si>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</si>
  <si>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</si>
  <si>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</si>
  <si>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</si>
  <si>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</si>
  <si>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</si>
  <si>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</si>
  <si>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</si>
  <si>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</si>
  <si>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</si>
  <si>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</si>
  <si>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</si>
  <si>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</si>
  <si>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</si>
  <si>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十、城乡社区支出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</si>
  <si>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</si>
  <si>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</si>
  <si>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</si>
  <si>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</si>
  <si>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</si>
  <si>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</si>
  <si>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</si>
  <si>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</si>
  <si>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</si>
  <si>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重庆市江津区城市管理综合行政执法支队2024年收入总表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</si>
  <si>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</si>
  <si>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</si>
  <si>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</si>
  <si>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</si>
  <si>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</si>
  <si>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</si>
  <si>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</si>
  <si>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</si>
  <si>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</si>
  <si>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</si>
  <si>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</si>
  <si>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</si>
  <si>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</si>
  <si>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</si>
  <si>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</si>
  <si>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</si>
  <si>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</si>
  <si>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</si>
  <si>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</si>
  <si>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</si>
  <si>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</si>
  <si>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</si>
  <si>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</si>
  <si>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</si>
  <si>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</si>
  <si>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</si>
  <si>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</si>
  <si>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</si>
  <si>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</si>
  <si>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</si>
  <si>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</si>
  <si>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</si>
  <si>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</si>
  <si>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</si>
  <si>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</si>
  <si>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</si>
  <si>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</si>
  <si>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</si>
  <si>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</si>
  <si>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</si>
  <si>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</si>
  <si>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</si>
  <si>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</si>
  <si>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2120101</t>
  </si>
  <si>
    <t>  行政运行</t>
  </si>
  <si>
    <t>  2120104</t>
  </si>
  <si>
    <t>  城管执法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</si>
  <si>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</si>
  <si>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</si>
  <si>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</si>
  <si>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</si>
  <si>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</si>
  <si>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</si>
  <si>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</si>
  <si>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重庆市江津区城市管理综合行政执法支队2024年支出总表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</si>
  <si>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</si>
  <si>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</si>
  <si>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</si>
  <si>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</si>
  <si>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</si>
  <si>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</si>
  <si>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重庆市江津区城市管理综合行政执法支队2024年财政拨款收支总表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</si>
  <si>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</si>
  <si>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</si>
  <si>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</si>
  <si>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</si>
  <si>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</si>
  <si>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</si>
  <si>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</si>
  <si>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</si>
  <si>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</si>
  <si>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</si>
  <si>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</si>
  <si>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</si>
  <si>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</si>
  <si>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重庆市江津区城市管理综合行政执法支队2024年一般公共预算财政拨款支出预算表</t>
  </si>
  <si>
    <t>2023年预算数</t>
  </si>
  <si>
    <t>2024年预算数</t>
  </si>
  <si>
    <t>小计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</si>
  <si>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</si>
  <si>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</si>
  <si>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</si>
  <si>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</si>
  <si>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</si>
  <si>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</si>
  <si>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</si>
  <si>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</si>
  <si>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</si>
  <si>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</si>
  <si>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</si>
  <si>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</si>
  <si>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</si>
  <si>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</si>
  <si>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</si>
  <si>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</si>
  <si>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</si>
  <si>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</si>
  <si>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</si>
  <si>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</si>
  <si>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</si>
  <si>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</si>
  <si>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</si>
  <si>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</si>
  <si>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2120104</t>
    </r>
  </si>
  <si>
    <r>
      <rPr>
        <sz val="10"/>
        <rFont val="方正仿宋_GBK"/>
        <charset val="134"/>
      </rPr>
      <t>  城管执法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</si>
  <si>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</si>
  <si>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</si>
  <si>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</si>
  <si>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</si>
  <si>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</si>
  <si>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</si>
  <si>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</si>
  <si>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重庆市江津区城市管理综合行政执法支队2024年一般公共预算财政拨款基本支出预算表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</si>
  <si>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</si>
  <si>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</si>
  <si>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</si>
  <si>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</si>
  <si>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</si>
  <si>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</si>
  <si>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</si>
  <si>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</si>
  <si>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</si>
  <si>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</si>
  <si>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</si>
  <si>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</si>
  <si>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</si>
  <si>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</si>
  <si>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</si>
  <si>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</si>
  <si>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</si>
  <si>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</si>
  <si>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</si>
  <si>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</si>
  <si>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</si>
  <si>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</si>
  <si>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</si>
  <si>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</si>
  <si>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</si>
  <si>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</si>
  <si>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</si>
  <si>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</si>
  <si>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</si>
  <si>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</si>
  <si>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</si>
  <si>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</si>
  <si>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</si>
  <si>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</si>
  <si>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</si>
  <si>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</si>
  <si>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</si>
  <si>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</si>
  <si>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</si>
  <si>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</si>
  <si>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</si>
  <si>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</si>
  <si>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</si>
  <si>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</si>
  <si>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</si>
  <si>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</si>
  <si>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</si>
  <si>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</si>
  <si>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</si>
  <si>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</si>
  <si>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</si>
  <si>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</si>
  <si>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</si>
  <si>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</si>
  <si>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</si>
  <si>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</si>
  <si>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</si>
  <si>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</si>
  <si>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</si>
  <si>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</si>
  <si>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</si>
  <si>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</si>
  <si>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</si>
  <si>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</si>
  <si>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</si>
  <si>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</si>
  <si>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</si>
  <si>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</si>
  <si>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</si>
  <si>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</si>
  <si>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</si>
  <si>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表7</t>
  </si>
  <si>
    <t>重庆市江津区城市管理综合行政执法支队2024年一般公共预算“三公”经费支出表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</si>
  <si>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</si>
  <si>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</si>
  <si>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</si>
  <si>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</si>
  <si>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</si>
  <si>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</si>
  <si>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重庆市江津区城市管理综合行政执法支队2024年政府性基金预算收入支出预算表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</si>
  <si>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</si>
  <si>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</si>
  <si>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</si>
  <si>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</si>
  <si>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</si>
  <si>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</si>
  <si>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</si>
  <si>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</si>
  <si>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</si>
  <si>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</si>
  <si>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</si>
  <si>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</si>
  <si>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重庆市江津区城市管理综合行政执法支队2024年国有资本经营预算收入支出预算表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</si>
  <si>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</si>
  <si>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</si>
  <si>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</si>
  <si>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</si>
  <si>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重庆市江津区城市管理综合行政执法支队2024年政府采购预算明细表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</si>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</sst>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00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b/>
      <sz val="12"/>
      <color rgb="FF000000"/>
      <name val="宋体"/>
      <charset val="134"/>
    </font>
    <font>
      <sz val="10"/>
      <color rgb="FF000000"/>
      <name val="方正仿宋_GBK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1" borderId="20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43" fillId="11" borderId="19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9" fillId="0" borderId="0"/>
    <xf numFmtId="0" fontId="40" fillId="1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5" fillId="0" borderId="0"/>
    <xf numFmtId="0" fontId="9" fillId="0" borderId="0"/>
    <xf numFmtId="0" fontId="9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right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7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4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7" fillId="0" borderId="5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19" fillId="0" borderId="5" xfId="0" applyNumberFormat="1" applyFont="1" applyFill="1" applyBorder="1" applyAlignment="1">
      <alignment horizontal="right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0" fillId="0" borderId="5" xfId="0" applyNumberFormat="1" applyFont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vertical="center"/>
    </xf>
    <xf numFmtId="4" fontId="22" fillId="0" borderId="5" xfId="0" applyNumberFormat="1" applyFont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1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49" fontId="6" fillId="0" borderId="1" xfId="52" applyNumberFormat="1" applyFont="1" applyFill="1" applyBorder="1" applyAlignment="1" applyProtection="1">
      <alignment vertical="center"/>
    </xf>
    <xf numFmtId="176" fontId="6" fillId="0" borderId="1" xfId="52" applyNumberFormat="1" applyFont="1" applyFill="1" applyBorder="1" applyAlignment="1" applyProtection="1">
      <alignment vertical="center"/>
    </xf>
    <xf numFmtId="177" fontId="6" fillId="0" borderId="1" xfId="52" applyNumberFormat="1" applyFont="1" applyFill="1" applyBorder="1" applyAlignment="1" applyProtection="1">
      <alignment horizontal="center" vertical="center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24" fillId="0" borderId="5" xfId="0" applyNumberFormat="1" applyFont="1" applyFill="1" applyBorder="1" applyAlignment="1">
      <alignment horizontal="right" vertical="center"/>
    </xf>
    <xf numFmtId="4" fontId="14" fillId="0" borderId="7" xfId="51" applyNumberFormat="1" applyFont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6" fillId="0" borderId="5" xfId="0" applyFont="1" applyFill="1" applyBorder="1" applyAlignment="1">
      <alignment vertical="center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right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4" fontId="24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30" fillId="0" borderId="5" xfId="0" applyNumberFormat="1" applyFont="1" applyFill="1" applyBorder="1" applyAlignment="1">
      <alignment horizontal="right" vertical="center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4" fontId="31" fillId="0" borderId="5" xfId="0" applyNumberFormat="1" applyFont="1" applyFill="1" applyBorder="1" applyAlignment="1">
      <alignment horizontal="right" vertical="center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7" fillId="0" borderId="3" xfId="52" applyNumberFormat="1" applyFont="1" applyFill="1" applyBorder="1" applyAlignment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4" fontId="27" fillId="0" borderId="7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833333333333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83333333333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2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2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2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2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2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2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2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2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2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2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2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2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2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2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2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2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2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2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2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2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2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2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2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2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2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2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2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2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2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2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2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2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2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2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2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2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2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2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2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2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2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2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2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2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2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2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2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2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2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2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2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2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2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2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2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2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2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2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2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2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2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2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2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2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2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2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2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2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2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2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2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2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2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2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2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2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2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2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2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2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2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2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2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2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2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2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2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2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2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2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2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2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2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2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2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2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2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2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2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2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2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2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2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2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2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2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2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2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2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2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2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2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2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2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2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2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2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2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2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2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2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2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2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2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2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2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2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2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2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2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2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2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2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2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2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2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2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2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2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2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2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2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2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2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2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2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2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2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2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2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2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2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2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2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2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2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2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2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2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2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2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2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2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2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2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2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2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2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2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2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2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2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2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2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2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2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2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2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2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2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2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2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2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2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2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2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2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2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2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2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2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2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2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2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2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2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2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2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2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2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2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2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2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2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2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2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2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2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2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2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2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2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2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2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2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2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2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2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2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2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2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2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2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2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2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2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2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2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2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2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2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2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2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2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2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2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2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2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2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2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2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2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2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2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2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2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2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2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2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2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2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2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2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2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2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551</v>
      </c>
      <c r="E1" s="19"/>
    </row>
    <row r="2" s="15" customFormat="1" ht="42.75" customHeight="1" spans="1:8">
      <c r="A2" s="20" t="s">
        <v>552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540</v>
      </c>
      <c r="B5" s="26" t="s">
        <v>541</v>
      </c>
      <c r="C5" s="26" t="s">
        <v>542</v>
      </c>
      <c r="D5" s="27" t="s">
        <v>543</v>
      </c>
      <c r="E5" s="27" t="s">
        <v>544</v>
      </c>
      <c r="F5" s="27"/>
      <c r="G5" s="27"/>
      <c r="H5" s="27" t="s">
        <v>545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402</v>
      </c>
      <c r="G6" s="27" t="s">
        <v>403</v>
      </c>
      <c r="H6" s="27"/>
    </row>
    <row r="7" ht="20.1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553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554</v>
      </c>
      <c r="C10" s="30"/>
      <c r="D10" s="31"/>
      <c r="E10" s="31"/>
      <c r="F10" s="31"/>
      <c r="G10" s="31"/>
      <c r="H10" s="30"/>
    </row>
    <row r="11" ht="20.1" customHeight="1" spans="1:8">
      <c r="A11" s="186" t="s">
        <v>419</v>
      </c>
      <c r="B11" s="186" t="s">
        <v>419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555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$A2:$XFD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556</v>
      </c>
      <c r="B1" s="3"/>
      <c r="C1" s="3"/>
      <c r="D1" s="3"/>
      <c r="E1" s="3"/>
      <c r="F1" s="3"/>
    </row>
    <row r="2" ht="40.5" customHeight="1" spans="1:13">
      <c r="A2" s="4" t="s">
        <v>557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558</v>
      </c>
      <c r="B7" s="13">
        <v>0.5</v>
      </c>
      <c r="C7" s="13"/>
      <c r="D7" s="13">
        <v>0.5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560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B7" sqref="B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2"/>
      <c r="C1" s="153"/>
      <c r="D1" s="19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60" customFormat="1" ht="38.25" customHeight="1" spans="1:251">
      <c r="A2" s="154" t="s">
        <v>312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6"/>
      <c r="B3" s="156"/>
      <c r="C3" s="157"/>
      <c r="D3" s="156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5"/>
      <c r="B4" s="158"/>
      <c r="C4" s="159"/>
      <c r="D4" s="56" t="s">
        <v>313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2" t="s">
        <v>314</v>
      </c>
      <c r="B5" s="42"/>
      <c r="C5" s="42" t="s">
        <v>315</v>
      </c>
      <c r="D5" s="4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4" t="s">
        <v>316</v>
      </c>
      <c r="B6" s="160" t="s">
        <v>317</v>
      </c>
      <c r="C6" s="44" t="s">
        <v>316</v>
      </c>
      <c r="D6" s="44" t="s">
        <v>317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3" t="s">
        <v>318</v>
      </c>
      <c r="B7" s="104">
        <v>1237.06</v>
      </c>
      <c r="C7" s="33" t="s">
        <v>319</v>
      </c>
      <c r="D7" s="161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3" t="s">
        <v>320</v>
      </c>
      <c r="B8" s="54"/>
      <c r="C8" s="33" t="s">
        <v>321</v>
      </c>
      <c r="D8" s="162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3" t="s">
        <v>322</v>
      </c>
      <c r="B9" s="54"/>
      <c r="C9" s="33" t="s">
        <v>323</v>
      </c>
      <c r="D9" s="16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3" t="s">
        <v>324</v>
      </c>
      <c r="B10" s="54"/>
      <c r="C10" s="33" t="s">
        <v>325</v>
      </c>
      <c r="D10" s="16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3" t="s">
        <v>326</v>
      </c>
      <c r="B11" s="54"/>
      <c r="C11" s="33" t="s">
        <v>327</v>
      </c>
      <c r="D11" s="104">
        <v>4.39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3" t="s">
        <v>328</v>
      </c>
      <c r="B12" s="163"/>
      <c r="C12" s="33" t="s">
        <v>329</v>
      </c>
      <c r="D12" s="16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3" t="s">
        <v>330</v>
      </c>
      <c r="B13" s="163"/>
      <c r="C13" s="33" t="s">
        <v>331</v>
      </c>
      <c r="D13" s="16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3" t="s">
        <v>332</v>
      </c>
      <c r="B14" s="163"/>
      <c r="C14" s="33" t="s">
        <v>333</v>
      </c>
      <c r="D14" s="104">
        <v>121.06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3" t="s">
        <v>334</v>
      </c>
      <c r="B15" s="54"/>
      <c r="C15" s="111" t="s">
        <v>335</v>
      </c>
      <c r="D15" s="104">
        <v>57.5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64"/>
      <c r="B16" s="140"/>
      <c r="C16" s="111" t="s">
        <v>336</v>
      </c>
      <c r="D16" s="104">
        <v>992.53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4"/>
      <c r="B17" s="165"/>
      <c r="C17" s="111" t="s">
        <v>337</v>
      </c>
      <c r="D17" s="104">
        <v>61.58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64"/>
      <c r="B18" s="165"/>
      <c r="C18" s="166"/>
      <c r="D18" s="16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64"/>
      <c r="B19" s="165"/>
      <c r="C19" s="166"/>
      <c r="D19" s="16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64"/>
      <c r="B20" s="165"/>
      <c r="C20" s="166"/>
      <c r="D20" s="16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167"/>
      <c r="B21" s="165"/>
      <c r="C21" s="166"/>
      <c r="D21" s="16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167"/>
      <c r="B22" s="165"/>
      <c r="C22" s="168"/>
      <c r="D22" s="162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167"/>
      <c r="B23" s="165"/>
      <c r="C23" s="166"/>
      <c r="D23" s="16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251">
      <c r="A24" s="167"/>
      <c r="B24" s="165"/>
      <c r="C24" s="166"/>
      <c r="D24" s="16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1:251">
      <c r="A25" s="169"/>
      <c r="B25" s="165"/>
      <c r="C25" s="166"/>
      <c r="D25" s="162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customHeight="1" spans="1:251">
      <c r="A26" s="169"/>
      <c r="B26" s="165"/>
      <c r="C26" s="166"/>
      <c r="D26" s="16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customHeight="1" spans="1:251">
      <c r="A27" s="169"/>
      <c r="B27" s="165"/>
      <c r="C27" s="170"/>
      <c r="D27" s="171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customHeight="1" spans="1:251">
      <c r="A28" s="172" t="s">
        <v>338</v>
      </c>
      <c r="B28" s="173">
        <f>SUM(B7:B15)</f>
        <v>1237.06</v>
      </c>
      <c r="C28" s="174" t="s">
        <v>339</v>
      </c>
      <c r="D28" s="171">
        <f>SUM(D7:D17)</f>
        <v>1237.06</v>
      </c>
      <c r="F28" s="3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customHeight="1" spans="1:251">
      <c r="A29" s="33" t="s">
        <v>340</v>
      </c>
      <c r="B29" s="33"/>
      <c r="C29" s="33" t="s">
        <v>341</v>
      </c>
      <c r="D29" s="171"/>
      <c r="E29" s="36"/>
      <c r="F29" s="3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</row>
    <row r="30" customHeight="1" spans="1:251">
      <c r="A30" s="33" t="s">
        <v>342</v>
      </c>
      <c r="B30" s="33"/>
      <c r="C30" s="33"/>
      <c r="D30" s="171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</row>
    <row r="31" customHeight="1" spans="1:5">
      <c r="A31" s="175" t="s">
        <v>343</v>
      </c>
      <c r="B31" s="176">
        <v>1237.06</v>
      </c>
      <c r="C31" s="177" t="s">
        <v>344</v>
      </c>
      <c r="D31" s="171">
        <f>D28+D29</f>
        <v>1237.06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345</v>
      </c>
    </row>
    <row r="2" s="60" customFormat="1" ht="43.5" customHeight="1" spans="1:13">
      <c r="A2" s="63" t="s">
        <v>346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ht="20.1" customHeight="1" spans="1:1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 t="s">
        <v>313</v>
      </c>
    </row>
    <row r="5" ht="50" customHeight="1" spans="1:13">
      <c r="A5" s="42" t="s">
        <v>347</v>
      </c>
      <c r="B5" s="42"/>
      <c r="C5" s="145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6" t="s">
        <v>358</v>
      </c>
      <c r="B6" s="137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6" t="s">
        <v>348</v>
      </c>
      <c r="B7" s="136"/>
      <c r="C7" s="146">
        <v>1237.06</v>
      </c>
      <c r="D7" s="146"/>
      <c r="E7" s="146">
        <v>1237.06</v>
      </c>
      <c r="F7" s="8"/>
      <c r="G7" s="147"/>
      <c r="H7" s="6"/>
      <c r="I7" s="6"/>
      <c r="J7" s="6"/>
      <c r="K7" s="6"/>
      <c r="L7" s="8"/>
      <c r="M7" s="6"/>
    </row>
    <row r="8" ht="23" customHeight="1" spans="1:13">
      <c r="A8" s="33" t="s">
        <v>360</v>
      </c>
      <c r="B8" s="33" t="s">
        <v>361</v>
      </c>
      <c r="C8" s="148">
        <v>4.39</v>
      </c>
      <c r="D8" s="148"/>
      <c r="E8" s="148">
        <v>4.39</v>
      </c>
      <c r="F8" s="54"/>
      <c r="G8" s="149"/>
      <c r="H8" s="150"/>
      <c r="I8" s="151"/>
      <c r="J8" s="54"/>
      <c r="K8" s="54"/>
      <c r="L8" s="54"/>
      <c r="M8" s="54"/>
    </row>
    <row r="9" ht="20" customHeight="1" spans="1:13">
      <c r="A9" s="33" t="s">
        <v>362</v>
      </c>
      <c r="B9" s="33" t="s">
        <v>363</v>
      </c>
      <c r="C9" s="148">
        <v>4.39</v>
      </c>
      <c r="D9" s="148"/>
      <c r="E9" s="148">
        <v>4.39</v>
      </c>
      <c r="F9" s="141"/>
      <c r="G9" s="141"/>
      <c r="H9" s="141"/>
      <c r="I9" s="141"/>
      <c r="J9" s="141"/>
      <c r="K9" s="141"/>
      <c r="L9" s="141"/>
      <c r="M9" s="141"/>
    </row>
    <row r="10" ht="20" customHeight="1" spans="1:13">
      <c r="A10" s="33" t="s">
        <v>364</v>
      </c>
      <c r="B10" s="33" t="s">
        <v>365</v>
      </c>
      <c r="C10" s="148">
        <v>4.39</v>
      </c>
      <c r="D10" s="148"/>
      <c r="E10" s="148">
        <v>4.39</v>
      </c>
      <c r="F10" s="141"/>
      <c r="G10" s="141"/>
      <c r="H10" s="141"/>
      <c r="I10" s="141"/>
      <c r="J10" s="141"/>
      <c r="K10" s="141"/>
      <c r="L10" s="141"/>
      <c r="M10" s="141"/>
    </row>
    <row r="11" ht="20" customHeight="1" spans="1:13">
      <c r="A11" s="33" t="s">
        <v>366</v>
      </c>
      <c r="B11" s="33" t="s">
        <v>367</v>
      </c>
      <c r="C11" s="148">
        <v>121.06</v>
      </c>
      <c r="D11" s="148"/>
      <c r="E11" s="148">
        <v>121.06</v>
      </c>
      <c r="F11" s="141"/>
      <c r="G11" s="141"/>
      <c r="H11" s="141"/>
      <c r="I11" s="141"/>
      <c r="J11" s="141"/>
      <c r="K11" s="141"/>
      <c r="L11" s="141"/>
      <c r="M11" s="141"/>
    </row>
    <row r="12" ht="20" customHeight="1" spans="1:13">
      <c r="A12" s="33" t="s">
        <v>368</v>
      </c>
      <c r="B12" s="33" t="s">
        <v>369</v>
      </c>
      <c r="C12" s="148">
        <v>121.06</v>
      </c>
      <c r="D12" s="148"/>
      <c r="E12" s="148">
        <v>121.06</v>
      </c>
      <c r="F12" s="141"/>
      <c r="G12" s="141"/>
      <c r="H12" s="141"/>
      <c r="I12" s="141"/>
      <c r="J12" s="141"/>
      <c r="K12" s="141"/>
      <c r="L12" s="141"/>
      <c r="M12" s="141"/>
    </row>
    <row r="13" ht="20" customHeight="1" spans="1:13">
      <c r="A13" s="33" t="s">
        <v>370</v>
      </c>
      <c r="B13" s="33" t="s">
        <v>371</v>
      </c>
      <c r="C13" s="148">
        <v>71.03</v>
      </c>
      <c r="D13" s="148"/>
      <c r="E13" s="148">
        <v>71.03</v>
      </c>
      <c r="F13" s="141"/>
      <c r="G13" s="141"/>
      <c r="H13" s="141"/>
      <c r="I13" s="141"/>
      <c r="J13" s="141"/>
      <c r="K13" s="141"/>
      <c r="L13" s="141"/>
      <c r="M13" s="141"/>
    </row>
    <row r="14" ht="20" customHeight="1" spans="1:13">
      <c r="A14" s="33" t="s">
        <v>372</v>
      </c>
      <c r="B14" s="33" t="s">
        <v>373</v>
      </c>
      <c r="C14" s="148">
        <v>35.52</v>
      </c>
      <c r="D14" s="148"/>
      <c r="E14" s="148">
        <v>35.52</v>
      </c>
      <c r="F14" s="141"/>
      <c r="G14" s="141"/>
      <c r="H14" s="141"/>
      <c r="I14" s="141"/>
      <c r="J14" s="141"/>
      <c r="K14" s="141"/>
      <c r="L14" s="141"/>
      <c r="M14" s="141"/>
    </row>
    <row r="15" ht="20" customHeight="1" spans="1:13">
      <c r="A15" s="33" t="s">
        <v>374</v>
      </c>
      <c r="B15" s="33" t="s">
        <v>375</v>
      </c>
      <c r="C15" s="148">
        <v>14.51</v>
      </c>
      <c r="D15" s="148"/>
      <c r="E15" s="148">
        <v>14.51</v>
      </c>
      <c r="F15" s="141"/>
      <c r="G15" s="141"/>
      <c r="H15" s="141"/>
      <c r="I15" s="141"/>
      <c r="J15" s="141"/>
      <c r="K15" s="141"/>
      <c r="L15" s="141"/>
      <c r="M15" s="141"/>
    </row>
    <row r="16" ht="20" customHeight="1" spans="1:13">
      <c r="A16" s="33" t="s">
        <v>376</v>
      </c>
      <c r="B16" s="33" t="s">
        <v>377</v>
      </c>
      <c r="C16" s="148">
        <v>57.5</v>
      </c>
      <c r="D16" s="148"/>
      <c r="E16" s="148">
        <v>57.5</v>
      </c>
      <c r="F16" s="141"/>
      <c r="G16" s="141"/>
      <c r="H16" s="141"/>
      <c r="I16" s="141"/>
      <c r="J16" s="141"/>
      <c r="K16" s="141"/>
      <c r="L16" s="141"/>
      <c r="M16" s="141"/>
    </row>
    <row r="17" ht="20" customHeight="1" spans="1:13">
      <c r="A17" s="33" t="s">
        <v>378</v>
      </c>
      <c r="B17" s="33" t="s">
        <v>379</v>
      </c>
      <c r="C17" s="148">
        <v>57.5</v>
      </c>
      <c r="D17" s="148"/>
      <c r="E17" s="148">
        <v>57.5</v>
      </c>
      <c r="F17" s="141"/>
      <c r="G17" s="141"/>
      <c r="H17" s="141"/>
      <c r="I17" s="141"/>
      <c r="J17" s="141"/>
      <c r="K17" s="141"/>
      <c r="L17" s="141"/>
      <c r="M17" s="141"/>
    </row>
    <row r="18" ht="20" customHeight="1" spans="1:13">
      <c r="A18" s="33" t="s">
        <v>380</v>
      </c>
      <c r="B18" s="33" t="s">
        <v>381</v>
      </c>
      <c r="C18" s="148">
        <v>44.4</v>
      </c>
      <c r="D18" s="148"/>
      <c r="E18" s="148">
        <v>44.4</v>
      </c>
      <c r="F18" s="141"/>
      <c r="G18" s="141"/>
      <c r="H18" s="141"/>
      <c r="I18" s="141"/>
      <c r="J18" s="141"/>
      <c r="K18" s="141"/>
      <c r="L18" s="141"/>
      <c r="M18" s="141"/>
    </row>
    <row r="19" ht="20" customHeight="1" spans="1:13">
      <c r="A19" s="33" t="s">
        <v>382</v>
      </c>
      <c r="B19" s="33" t="s">
        <v>383</v>
      </c>
      <c r="C19" s="148">
        <v>11.33</v>
      </c>
      <c r="D19" s="148"/>
      <c r="E19" s="148">
        <v>11.33</v>
      </c>
      <c r="F19" s="141"/>
      <c r="G19" s="141"/>
      <c r="H19" s="141"/>
      <c r="I19" s="141"/>
      <c r="J19" s="141"/>
      <c r="K19" s="141"/>
      <c r="L19" s="141"/>
      <c r="M19" s="141"/>
    </row>
    <row r="20" ht="20" customHeight="1" spans="1:13">
      <c r="A20" s="33" t="s">
        <v>384</v>
      </c>
      <c r="B20" s="33" t="s">
        <v>385</v>
      </c>
      <c r="C20" s="148">
        <v>1.77</v>
      </c>
      <c r="D20" s="148"/>
      <c r="E20" s="148">
        <v>1.77</v>
      </c>
      <c r="F20" s="141"/>
      <c r="G20" s="141"/>
      <c r="H20" s="141"/>
      <c r="I20" s="141"/>
      <c r="J20" s="141"/>
      <c r="K20" s="141"/>
      <c r="L20" s="141"/>
      <c r="M20" s="141"/>
    </row>
    <row r="21" ht="20" customHeight="1" spans="1:13">
      <c r="A21" s="33" t="s">
        <v>386</v>
      </c>
      <c r="B21" s="33" t="s">
        <v>387</v>
      </c>
      <c r="C21" s="148">
        <v>992.53</v>
      </c>
      <c r="D21" s="148"/>
      <c r="E21" s="148">
        <v>992.53</v>
      </c>
      <c r="F21" s="141"/>
      <c r="G21" s="141"/>
      <c r="H21" s="141"/>
      <c r="I21" s="141"/>
      <c r="J21" s="141"/>
      <c r="K21" s="141"/>
      <c r="L21" s="141"/>
      <c r="M21" s="141"/>
    </row>
    <row r="22" ht="20" customHeight="1" spans="1:13">
      <c r="A22" s="33" t="s">
        <v>388</v>
      </c>
      <c r="B22" s="33" t="s">
        <v>389</v>
      </c>
      <c r="C22" s="148">
        <v>992.53</v>
      </c>
      <c r="D22" s="148"/>
      <c r="E22" s="148">
        <v>992.53</v>
      </c>
      <c r="F22" s="141"/>
      <c r="G22" s="141"/>
      <c r="H22" s="141"/>
      <c r="I22" s="141"/>
      <c r="J22" s="141"/>
      <c r="K22" s="141"/>
      <c r="L22" s="141"/>
      <c r="M22" s="141"/>
    </row>
    <row r="23" ht="20" customHeight="1" spans="1:13">
      <c r="A23" s="33" t="s">
        <v>390</v>
      </c>
      <c r="B23" s="33" t="s">
        <v>391</v>
      </c>
      <c r="C23" s="148">
        <v>677.47</v>
      </c>
      <c r="D23" s="148"/>
      <c r="E23" s="148">
        <v>677.47</v>
      </c>
      <c r="F23" s="141"/>
      <c r="G23" s="141"/>
      <c r="H23" s="141"/>
      <c r="I23" s="141"/>
      <c r="J23" s="141"/>
      <c r="K23" s="141"/>
      <c r="L23" s="141"/>
      <c r="M23" s="141"/>
    </row>
    <row r="24" ht="20" customHeight="1" spans="1:13">
      <c r="A24" s="33" t="s">
        <v>392</v>
      </c>
      <c r="B24" s="33" t="s">
        <v>393</v>
      </c>
      <c r="C24" s="148">
        <v>315.06</v>
      </c>
      <c r="D24" s="148"/>
      <c r="E24" s="148">
        <v>315.06</v>
      </c>
      <c r="F24" s="141"/>
      <c r="G24" s="141"/>
      <c r="H24" s="141"/>
      <c r="I24" s="141"/>
      <c r="J24" s="141"/>
      <c r="K24" s="141"/>
      <c r="L24" s="141"/>
      <c r="M24" s="141"/>
    </row>
    <row r="25" ht="20" customHeight="1" spans="1:13">
      <c r="A25" s="33" t="s">
        <v>394</v>
      </c>
      <c r="B25" s="33" t="s">
        <v>395</v>
      </c>
      <c r="C25" s="148">
        <v>61.58</v>
      </c>
      <c r="D25" s="148"/>
      <c r="E25" s="148">
        <v>61.58</v>
      </c>
      <c r="F25" s="141"/>
      <c r="G25" s="141"/>
      <c r="H25" s="141"/>
      <c r="I25" s="141"/>
      <c r="J25" s="141"/>
      <c r="K25" s="141"/>
      <c r="L25" s="141"/>
      <c r="M25" s="141"/>
    </row>
    <row r="26" ht="20" customHeight="1" spans="1:13">
      <c r="A26" s="33" t="s">
        <v>396</v>
      </c>
      <c r="B26" s="33" t="s">
        <v>397</v>
      </c>
      <c r="C26" s="148">
        <v>61.58</v>
      </c>
      <c r="D26" s="148"/>
      <c r="E26" s="148">
        <v>61.58</v>
      </c>
      <c r="F26" s="142"/>
      <c r="G26" s="142"/>
      <c r="H26" s="142"/>
      <c r="I26" s="141"/>
      <c r="J26" s="141"/>
      <c r="K26" s="141"/>
      <c r="L26" s="141"/>
      <c r="M26" s="141"/>
    </row>
    <row r="27" ht="20" customHeight="1" spans="1:13">
      <c r="A27" s="33" t="s">
        <v>398</v>
      </c>
      <c r="B27" s="33" t="s">
        <v>399</v>
      </c>
      <c r="C27" s="148">
        <v>61.58</v>
      </c>
      <c r="D27" s="148"/>
      <c r="E27" s="148">
        <v>61.58</v>
      </c>
      <c r="F27" s="142"/>
      <c r="G27" s="142"/>
      <c r="H27" s="142"/>
      <c r="I27" s="142"/>
      <c r="J27" s="141"/>
      <c r="K27" s="141"/>
      <c r="L27" s="141"/>
      <c r="M27" s="141"/>
    </row>
    <row r="28" ht="20" customHeight="1" spans="1:13">
      <c r="A28" s="142"/>
      <c r="B28" s="141"/>
      <c r="C28" s="142"/>
      <c r="D28" s="141"/>
      <c r="E28" s="142"/>
      <c r="F28" s="142"/>
      <c r="G28" s="142"/>
      <c r="H28" s="142"/>
      <c r="I28" s="142"/>
      <c r="J28" s="141"/>
      <c r="K28" s="141"/>
      <c r="L28" s="141"/>
      <c r="M28" s="141"/>
    </row>
    <row r="29" ht="20" customHeight="1" spans="1:13">
      <c r="A29" s="142"/>
      <c r="B29" s="141"/>
      <c r="C29" s="142"/>
      <c r="D29" s="141"/>
      <c r="E29" s="141"/>
      <c r="F29" s="142"/>
      <c r="G29" s="142"/>
      <c r="H29" s="142"/>
      <c r="I29" s="142"/>
      <c r="J29" s="141"/>
      <c r="K29" s="141"/>
      <c r="L29" s="141"/>
      <c r="M29" s="142"/>
    </row>
    <row r="30" customHeight="1" spans="2:12">
      <c r="B30" s="36"/>
      <c r="I30" s="36"/>
      <c r="J30" s="36"/>
      <c r="K30" s="36"/>
      <c r="L30" s="36"/>
    </row>
    <row r="31" customHeight="1" spans="2:9">
      <c r="B31" s="36"/>
      <c r="I31" s="36"/>
    </row>
    <row r="32" customHeight="1" spans="2:13">
      <c r="B32" s="36"/>
      <c r="I32" s="36"/>
      <c r="M32" s="36"/>
    </row>
    <row r="33" customHeight="1" spans="2:2">
      <c r="B33" s="36"/>
    </row>
    <row r="34" customHeight="1" spans="2:6">
      <c r="B34" s="36"/>
      <c r="C34" s="36"/>
      <c r="F34" s="36"/>
    </row>
    <row r="35" customHeight="1" spans="2:2">
      <c r="B35" s="36"/>
    </row>
    <row r="36" customHeight="1" spans="2:3">
      <c r="B36" s="36"/>
      <c r="C36" s="36"/>
    </row>
    <row r="37" customHeight="1" spans="2:13">
      <c r="B37" s="36"/>
      <c r="M37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opLeftCell="B5" workbookViewId="0">
      <selection activeCell="A25" sqref="A2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400</v>
      </c>
      <c r="B1" s="36"/>
    </row>
    <row r="2" s="60" customFormat="1" ht="44.25" customHeight="1" spans="1:8">
      <c r="A2" s="131" t="s">
        <v>401</v>
      </c>
      <c r="B2" s="131"/>
      <c r="C2" s="131"/>
      <c r="D2" s="131"/>
      <c r="E2" s="131"/>
      <c r="F2" s="131"/>
      <c r="G2" s="131"/>
      <c r="H2" s="131"/>
    </row>
    <row r="3" ht="20.1" customHeight="1" spans="1:8">
      <c r="A3" s="132"/>
      <c r="B3" s="133"/>
      <c r="C3" s="134"/>
      <c r="D3" s="134"/>
      <c r="E3" s="134"/>
      <c r="F3" s="134"/>
      <c r="G3" s="134"/>
      <c r="H3" s="135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2" t="s">
        <v>347</v>
      </c>
      <c r="B5" s="42"/>
      <c r="C5" s="6" t="s">
        <v>348</v>
      </c>
      <c r="D5" s="6" t="s">
        <v>402</v>
      </c>
      <c r="E5" s="6" t="s">
        <v>403</v>
      </c>
      <c r="F5" s="6" t="s">
        <v>404</v>
      </c>
      <c r="G5" s="6" t="s">
        <v>405</v>
      </c>
      <c r="H5" s="6" t="s">
        <v>406</v>
      </c>
    </row>
    <row r="6" ht="36" customHeight="1" spans="1:8">
      <c r="A6" s="136" t="s">
        <v>358</v>
      </c>
      <c r="B6" s="137" t="s">
        <v>359</v>
      </c>
      <c r="C6" s="6"/>
      <c r="D6" s="6"/>
      <c r="E6" s="6"/>
      <c r="F6" s="6"/>
      <c r="G6" s="6"/>
      <c r="H6" s="6"/>
    </row>
    <row r="7" ht="24" customHeight="1" spans="1:8">
      <c r="A7" s="136" t="s">
        <v>348</v>
      </c>
      <c r="B7" s="136"/>
      <c r="C7" s="138">
        <v>1237.06</v>
      </c>
      <c r="D7" s="138">
        <v>922</v>
      </c>
      <c r="E7" s="138">
        <v>315.06</v>
      </c>
      <c r="F7" s="47"/>
      <c r="G7" s="47"/>
      <c r="H7" s="47"/>
    </row>
    <row r="8" ht="22" customHeight="1" spans="1:8">
      <c r="A8" s="33" t="s">
        <v>360</v>
      </c>
      <c r="B8" s="33" t="s">
        <v>361</v>
      </c>
      <c r="C8" s="139">
        <v>4.39</v>
      </c>
      <c r="D8" s="139">
        <v>4.39</v>
      </c>
      <c r="E8" s="139"/>
      <c r="F8" s="140"/>
      <c r="G8" s="140"/>
      <c r="H8" s="140"/>
    </row>
    <row r="9" ht="20" customHeight="1" spans="1:8">
      <c r="A9" s="33" t="s">
        <v>362</v>
      </c>
      <c r="B9" s="33" t="s">
        <v>363</v>
      </c>
      <c r="C9" s="139">
        <v>4.39</v>
      </c>
      <c r="D9" s="139">
        <v>4.39</v>
      </c>
      <c r="E9" s="139"/>
      <c r="F9" s="141"/>
      <c r="G9" s="141"/>
      <c r="H9" s="141"/>
    </row>
    <row r="10" ht="20" customHeight="1" spans="1:8">
      <c r="A10" s="33" t="s">
        <v>364</v>
      </c>
      <c r="B10" s="33" t="s">
        <v>365</v>
      </c>
      <c r="C10" s="139">
        <v>4.39</v>
      </c>
      <c r="D10" s="139">
        <v>4.39</v>
      </c>
      <c r="E10" s="139"/>
      <c r="F10" s="141"/>
      <c r="G10" s="141"/>
      <c r="H10" s="141"/>
    </row>
    <row r="11" ht="20" customHeight="1" spans="1:8">
      <c r="A11" s="33" t="s">
        <v>366</v>
      </c>
      <c r="B11" s="33" t="s">
        <v>367</v>
      </c>
      <c r="C11" s="139">
        <v>121.06</v>
      </c>
      <c r="D11" s="139">
        <v>121.06</v>
      </c>
      <c r="E11" s="139"/>
      <c r="F11" s="141"/>
      <c r="G11" s="141"/>
      <c r="H11" s="141"/>
    </row>
    <row r="12" ht="20" customHeight="1" spans="1:8">
      <c r="A12" s="33" t="s">
        <v>368</v>
      </c>
      <c r="B12" s="33" t="s">
        <v>369</v>
      </c>
      <c r="C12" s="139">
        <v>121.06</v>
      </c>
      <c r="D12" s="139">
        <v>121.06</v>
      </c>
      <c r="E12" s="139"/>
      <c r="F12" s="141"/>
      <c r="G12" s="141"/>
      <c r="H12" s="141"/>
    </row>
    <row r="13" ht="20" customHeight="1" spans="1:8">
      <c r="A13" s="33" t="s">
        <v>370</v>
      </c>
      <c r="B13" s="33" t="s">
        <v>371</v>
      </c>
      <c r="C13" s="139">
        <v>71.03</v>
      </c>
      <c r="D13" s="139">
        <v>71.03</v>
      </c>
      <c r="E13" s="139"/>
      <c r="F13" s="141"/>
      <c r="G13" s="141"/>
      <c r="H13" s="141"/>
    </row>
    <row r="14" ht="20" customHeight="1" spans="1:8">
      <c r="A14" s="33" t="s">
        <v>372</v>
      </c>
      <c r="B14" s="33" t="s">
        <v>373</v>
      </c>
      <c r="C14" s="139">
        <v>35.52</v>
      </c>
      <c r="D14" s="139">
        <v>35.52</v>
      </c>
      <c r="E14" s="139"/>
      <c r="F14" s="141"/>
      <c r="G14" s="141"/>
      <c r="H14" s="141"/>
    </row>
    <row r="15" ht="20" customHeight="1" spans="1:8">
      <c r="A15" s="33" t="s">
        <v>374</v>
      </c>
      <c r="B15" s="33" t="s">
        <v>375</v>
      </c>
      <c r="C15" s="139">
        <v>14.51</v>
      </c>
      <c r="D15" s="139">
        <v>14.51</v>
      </c>
      <c r="E15" s="139"/>
      <c r="F15" s="141"/>
      <c r="G15" s="141"/>
      <c r="H15" s="141"/>
    </row>
    <row r="16" ht="20" customHeight="1" spans="1:8">
      <c r="A16" s="33" t="s">
        <v>376</v>
      </c>
      <c r="B16" s="33" t="s">
        <v>377</v>
      </c>
      <c r="C16" s="139">
        <v>57.5</v>
      </c>
      <c r="D16" s="139">
        <v>57.5</v>
      </c>
      <c r="E16" s="139"/>
      <c r="F16" s="141"/>
      <c r="G16" s="141"/>
      <c r="H16" s="141"/>
    </row>
    <row r="17" ht="20" customHeight="1" spans="1:8">
      <c r="A17" s="33" t="s">
        <v>378</v>
      </c>
      <c r="B17" s="33" t="s">
        <v>379</v>
      </c>
      <c r="C17" s="139">
        <v>57.5</v>
      </c>
      <c r="D17" s="139">
        <v>57.5</v>
      </c>
      <c r="E17" s="139"/>
      <c r="F17" s="141"/>
      <c r="G17" s="141"/>
      <c r="H17" s="141"/>
    </row>
    <row r="18" ht="20" customHeight="1" spans="1:8">
      <c r="A18" s="33" t="s">
        <v>380</v>
      </c>
      <c r="B18" s="33" t="s">
        <v>381</v>
      </c>
      <c r="C18" s="139">
        <v>44.4</v>
      </c>
      <c r="D18" s="139">
        <v>44.4</v>
      </c>
      <c r="E18" s="139"/>
      <c r="F18" s="141"/>
      <c r="G18" s="141"/>
      <c r="H18" s="141"/>
    </row>
    <row r="19" ht="20" customHeight="1" spans="1:8">
      <c r="A19" s="33" t="s">
        <v>382</v>
      </c>
      <c r="B19" s="33" t="s">
        <v>383</v>
      </c>
      <c r="C19" s="139">
        <v>11.33</v>
      </c>
      <c r="D19" s="139">
        <v>11.33</v>
      </c>
      <c r="E19" s="139"/>
      <c r="F19" s="141"/>
      <c r="G19" s="141"/>
      <c r="H19" s="141"/>
    </row>
    <row r="20" ht="20" customHeight="1" spans="1:8">
      <c r="A20" s="33" t="s">
        <v>384</v>
      </c>
      <c r="B20" s="33" t="s">
        <v>385</v>
      </c>
      <c r="C20" s="139">
        <v>1.77</v>
      </c>
      <c r="D20" s="139">
        <v>1.77</v>
      </c>
      <c r="E20" s="139"/>
      <c r="F20" s="141"/>
      <c r="G20" s="141"/>
      <c r="H20" s="141"/>
    </row>
    <row r="21" ht="20" customHeight="1" spans="1:8">
      <c r="A21" s="33" t="s">
        <v>386</v>
      </c>
      <c r="B21" s="33" t="s">
        <v>387</v>
      </c>
      <c r="C21" s="139">
        <v>992.53</v>
      </c>
      <c r="D21" s="139">
        <v>677.47</v>
      </c>
      <c r="E21" s="139">
        <v>315.06</v>
      </c>
      <c r="F21" s="141"/>
      <c r="G21" s="141"/>
      <c r="H21" s="141"/>
    </row>
    <row r="22" ht="20" customHeight="1" spans="1:8">
      <c r="A22" s="33" t="s">
        <v>388</v>
      </c>
      <c r="B22" s="33" t="s">
        <v>389</v>
      </c>
      <c r="C22" s="139">
        <v>992.53</v>
      </c>
      <c r="D22" s="139">
        <v>677.47</v>
      </c>
      <c r="E22" s="139">
        <v>315.06</v>
      </c>
      <c r="F22" s="141"/>
      <c r="G22" s="141"/>
      <c r="H22" s="141"/>
    </row>
    <row r="23" ht="20" customHeight="1" spans="1:8">
      <c r="A23" s="33" t="s">
        <v>390</v>
      </c>
      <c r="B23" s="33" t="s">
        <v>391</v>
      </c>
      <c r="C23" s="139">
        <v>677.47</v>
      </c>
      <c r="D23" s="139">
        <v>677.47</v>
      </c>
      <c r="E23" s="139"/>
      <c r="F23" s="141"/>
      <c r="G23" s="141"/>
      <c r="H23" s="141"/>
    </row>
    <row r="24" ht="20" customHeight="1" spans="1:9">
      <c r="A24" s="33" t="s">
        <v>392</v>
      </c>
      <c r="B24" s="33" t="s">
        <v>393</v>
      </c>
      <c r="C24" s="139">
        <v>315.06</v>
      </c>
      <c r="D24" s="139"/>
      <c r="E24" s="139">
        <v>315.06</v>
      </c>
      <c r="F24" s="141"/>
      <c r="G24" s="141"/>
      <c r="H24" s="141"/>
      <c r="I24" s="36"/>
    </row>
    <row r="25" ht="20" customHeight="1" spans="1:8">
      <c r="A25" s="33" t="s">
        <v>394</v>
      </c>
      <c r="B25" s="33" t="s">
        <v>395</v>
      </c>
      <c r="C25" s="139">
        <v>61.58</v>
      </c>
      <c r="D25" s="139">
        <v>61.58</v>
      </c>
      <c r="E25" s="139"/>
      <c r="F25" s="141"/>
      <c r="G25" s="141"/>
      <c r="H25" s="141"/>
    </row>
    <row r="26" ht="20" customHeight="1" spans="1:8">
      <c r="A26" s="33" t="s">
        <v>396</v>
      </c>
      <c r="B26" s="33" t="s">
        <v>397</v>
      </c>
      <c r="C26" s="139">
        <v>61.58</v>
      </c>
      <c r="D26" s="139">
        <v>61.58</v>
      </c>
      <c r="E26" s="139"/>
      <c r="F26" s="141"/>
      <c r="G26" s="141"/>
      <c r="H26" s="142"/>
    </row>
    <row r="27" ht="20" customHeight="1" spans="1:9">
      <c r="A27" s="33" t="s">
        <v>398</v>
      </c>
      <c r="B27" s="33" t="s">
        <v>399</v>
      </c>
      <c r="C27" s="139">
        <v>61.58</v>
      </c>
      <c r="D27" s="139">
        <v>61.58</v>
      </c>
      <c r="E27" s="139"/>
      <c r="F27" s="141"/>
      <c r="G27" s="141"/>
      <c r="H27" s="142"/>
      <c r="I27" s="36"/>
    </row>
    <row r="28" ht="20" customHeight="1" spans="1:8">
      <c r="A28" s="142"/>
      <c r="B28" s="141"/>
      <c r="C28" s="142"/>
      <c r="D28" s="142"/>
      <c r="E28" s="142"/>
      <c r="F28" s="141"/>
      <c r="G28" s="141"/>
      <c r="H28" s="141"/>
    </row>
    <row r="29" ht="20" customHeight="1" spans="1:8">
      <c r="A29" s="141"/>
      <c r="B29" s="141"/>
      <c r="C29" s="142"/>
      <c r="D29" s="142"/>
      <c r="E29" s="142"/>
      <c r="F29" s="141"/>
      <c r="G29" s="141"/>
      <c r="H29" s="142"/>
    </row>
    <row r="30" customHeight="1" spans="2:2">
      <c r="B30" s="36"/>
    </row>
    <row r="31" customHeight="1" spans="2:2">
      <c r="B31" s="36"/>
    </row>
    <row r="32" customHeight="1" spans="7:7">
      <c r="G32" s="36"/>
    </row>
    <row r="33" customHeight="1" spans="2:2">
      <c r="B33" s="36"/>
    </row>
    <row r="34" customHeight="1" spans="3:7">
      <c r="C34" s="36"/>
      <c r="G34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B26" sqref="B26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407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408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348</v>
      </c>
      <c r="E6" s="102" t="s">
        <v>409</v>
      </c>
      <c r="F6" s="102" t="s">
        <v>410</v>
      </c>
      <c r="G6" s="102" t="s">
        <v>411</v>
      </c>
    </row>
    <row r="7" s="90" customFormat="1" customHeight="1" spans="1:7">
      <c r="A7" s="103" t="s">
        <v>412</v>
      </c>
      <c r="B7" s="104">
        <v>1237.06</v>
      </c>
      <c r="C7" s="105" t="s">
        <v>413</v>
      </c>
      <c r="D7" s="106">
        <v>1237.06</v>
      </c>
      <c r="E7" s="106">
        <v>1237.06</v>
      </c>
      <c r="F7" s="107"/>
      <c r="G7" s="107"/>
    </row>
    <row r="8" s="90" customFormat="1" customHeight="1" spans="1:7">
      <c r="A8" s="108" t="s">
        <v>414</v>
      </c>
      <c r="B8" s="104">
        <v>1237.06</v>
      </c>
      <c r="C8" s="33" t="s">
        <v>415</v>
      </c>
      <c r="D8" s="109"/>
      <c r="E8" s="109"/>
      <c r="F8" s="109"/>
      <c r="G8" s="109"/>
    </row>
    <row r="9" s="90" customFormat="1" customHeight="1" spans="1:7">
      <c r="A9" s="108" t="s">
        <v>416</v>
      </c>
      <c r="B9" s="110"/>
      <c r="C9" s="111" t="s">
        <v>361</v>
      </c>
      <c r="D9" s="104">
        <v>4.39</v>
      </c>
      <c r="E9" s="104">
        <v>4.39</v>
      </c>
      <c r="F9" s="109"/>
      <c r="G9" s="109"/>
    </row>
    <row r="10" s="90" customFormat="1" customHeight="1" spans="1:7">
      <c r="A10" s="112" t="s">
        <v>417</v>
      </c>
      <c r="B10" s="113"/>
      <c r="C10" s="111" t="s">
        <v>367</v>
      </c>
      <c r="D10" s="104">
        <v>121.06</v>
      </c>
      <c r="E10" s="104">
        <v>121.06</v>
      </c>
      <c r="F10" s="109"/>
      <c r="G10" s="109"/>
    </row>
    <row r="11" s="90" customFormat="1" customHeight="1" spans="1:7">
      <c r="A11" s="114" t="s">
        <v>418</v>
      </c>
      <c r="B11" s="115"/>
      <c r="C11" s="111" t="s">
        <v>377</v>
      </c>
      <c r="D11" s="104">
        <v>57.5</v>
      </c>
      <c r="E11" s="104">
        <v>57.5</v>
      </c>
      <c r="F11" s="109"/>
      <c r="G11" s="109"/>
    </row>
    <row r="12" s="90" customFormat="1" customHeight="1" spans="1:7">
      <c r="A12" s="108" t="s">
        <v>414</v>
      </c>
      <c r="B12" s="116"/>
      <c r="C12" s="111" t="s">
        <v>387</v>
      </c>
      <c r="D12" s="104">
        <v>992.53</v>
      </c>
      <c r="E12" s="104">
        <v>992.53</v>
      </c>
      <c r="F12" s="109"/>
      <c r="G12" s="109"/>
    </row>
    <row r="13" s="90" customFormat="1" customHeight="1" spans="1:7">
      <c r="A13" s="108" t="s">
        <v>416</v>
      </c>
      <c r="B13" s="110"/>
      <c r="C13" s="111" t="s">
        <v>395</v>
      </c>
      <c r="D13" s="104">
        <v>61.58</v>
      </c>
      <c r="E13" s="104">
        <v>61.58</v>
      </c>
      <c r="F13" s="109"/>
      <c r="G13" s="109"/>
    </row>
    <row r="14" s="90" customFormat="1" customHeight="1" spans="1:13">
      <c r="A14" s="108" t="s">
        <v>417</v>
      </c>
      <c r="B14" s="113"/>
      <c r="C14" s="186" t="s">
        <v>419</v>
      </c>
      <c r="D14" s="109"/>
      <c r="E14" s="109"/>
      <c r="F14" s="109"/>
      <c r="G14" s="109"/>
      <c r="M14" s="130"/>
    </row>
    <row r="15" s="90" customFormat="1" customHeight="1" spans="1:7">
      <c r="A15" s="117"/>
      <c r="B15" s="118"/>
      <c r="C15" s="119" t="s">
        <v>420</v>
      </c>
      <c r="D15" s="120"/>
      <c r="E15" s="120"/>
      <c r="F15" s="120"/>
      <c r="G15" s="120"/>
    </row>
    <row r="16" s="90" customFormat="1" customHeight="1" spans="1:7">
      <c r="A16" s="117"/>
      <c r="B16" s="118"/>
      <c r="C16" s="121"/>
      <c r="D16" s="122">
        <f>E16+F16+G16</f>
        <v>0</v>
      </c>
      <c r="E16" s="123">
        <f>B8+B12-E7</f>
        <v>0</v>
      </c>
      <c r="F16" s="123">
        <f>B9+B13-F7</f>
        <v>0</v>
      </c>
      <c r="G16" s="123">
        <f>B10+B14-G7</f>
        <v>0</v>
      </c>
    </row>
    <row r="17" s="90" customFormat="1" customHeight="1" spans="1:7">
      <c r="A17" s="124"/>
      <c r="B17" s="125"/>
      <c r="C17" s="125"/>
      <c r="D17" s="123"/>
      <c r="E17" s="123"/>
      <c r="F17" s="123"/>
      <c r="G17" s="126"/>
    </row>
    <row r="18" s="90" customFormat="1" customHeight="1" spans="1:7">
      <c r="A18" s="127" t="s">
        <v>343</v>
      </c>
      <c r="B18" s="128">
        <f>B7+B11</f>
        <v>1237.06</v>
      </c>
      <c r="C18" s="129" t="s">
        <v>344</v>
      </c>
      <c r="D18" s="123">
        <f>SUM(D7+D16)</f>
        <v>1237.06</v>
      </c>
      <c r="E18" s="123">
        <f>SUM(E7+E16)</f>
        <v>1237.06</v>
      </c>
      <c r="F18" s="123">
        <f>SUM(F7+F16)</f>
        <v>0</v>
      </c>
      <c r="G18" s="12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D12" sqref="D12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421</v>
      </c>
    </row>
    <row r="2" s="60" customFormat="1" ht="36" customHeight="1" spans="1:6">
      <c r="A2" s="62" t="s">
        <v>422</v>
      </c>
      <c r="B2" s="76"/>
      <c r="C2" s="77"/>
      <c r="D2" s="76"/>
      <c r="E2" s="76"/>
      <c r="F2" s="76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78" t="s">
        <v>313</v>
      </c>
    </row>
    <row r="5" ht="30" customHeight="1" spans="1:6">
      <c r="A5" s="42" t="s">
        <v>347</v>
      </c>
      <c r="B5" s="42"/>
      <c r="C5" s="79" t="s">
        <v>423</v>
      </c>
      <c r="D5" s="42" t="s">
        <v>424</v>
      </c>
      <c r="E5" s="42"/>
      <c r="F5" s="42"/>
    </row>
    <row r="6" ht="30" customHeight="1" spans="1:6">
      <c r="A6" s="44" t="s">
        <v>358</v>
      </c>
      <c r="B6" s="44" t="s">
        <v>359</v>
      </c>
      <c r="C6" s="42"/>
      <c r="D6" s="44" t="s">
        <v>425</v>
      </c>
      <c r="E6" s="44" t="s">
        <v>402</v>
      </c>
      <c r="F6" s="44" t="s">
        <v>403</v>
      </c>
    </row>
    <row r="7" ht="30" customHeight="1" spans="1:6">
      <c r="A7" s="57" t="s">
        <v>348</v>
      </c>
      <c r="B7" s="45"/>
      <c r="C7" s="80">
        <v>1452.96</v>
      </c>
      <c r="D7" s="44">
        <v>1237.06</v>
      </c>
      <c r="E7" s="44">
        <v>922</v>
      </c>
      <c r="F7" s="44">
        <v>315.06</v>
      </c>
    </row>
    <row r="8" ht="30" customHeight="1" spans="1:6">
      <c r="A8" s="81" t="s">
        <v>360</v>
      </c>
      <c r="B8" s="82" t="s">
        <v>361</v>
      </c>
      <c r="C8" s="83">
        <v>4.29</v>
      </c>
      <c r="D8" s="84">
        <v>4.39</v>
      </c>
      <c r="E8" s="84">
        <v>4.39</v>
      </c>
      <c r="F8" s="84"/>
    </row>
    <row r="9" ht="30" customHeight="1" spans="1:6">
      <c r="A9" s="85" t="s">
        <v>426</v>
      </c>
      <c r="B9" s="86" t="s">
        <v>427</v>
      </c>
      <c r="C9" s="83">
        <v>4.29</v>
      </c>
      <c r="D9" s="84">
        <v>4.39</v>
      </c>
      <c r="E9" s="84">
        <v>4.39</v>
      </c>
      <c r="F9" s="84"/>
    </row>
    <row r="10" ht="30" customHeight="1" spans="1:6">
      <c r="A10" s="85" t="s">
        <v>428</v>
      </c>
      <c r="B10" s="86" t="s">
        <v>429</v>
      </c>
      <c r="C10" s="83">
        <v>4.29</v>
      </c>
      <c r="D10" s="84">
        <v>4.39</v>
      </c>
      <c r="E10" s="84">
        <v>4.39</v>
      </c>
      <c r="F10" s="84"/>
    </row>
    <row r="11" ht="30" customHeight="1" spans="1:6">
      <c r="A11" s="81" t="s">
        <v>366</v>
      </c>
      <c r="B11" s="82" t="s">
        <v>367</v>
      </c>
      <c r="C11" s="83">
        <v>116.54</v>
      </c>
      <c r="D11" s="84">
        <v>121.06</v>
      </c>
      <c r="E11" s="84">
        <v>121.06</v>
      </c>
      <c r="F11" s="84"/>
    </row>
    <row r="12" ht="30" customHeight="1" spans="1:6">
      <c r="A12" s="85" t="s">
        <v>430</v>
      </c>
      <c r="B12" s="86" t="s">
        <v>431</v>
      </c>
      <c r="C12" s="83">
        <v>116.54</v>
      </c>
      <c r="D12" s="84">
        <v>121.06</v>
      </c>
      <c r="E12" s="84">
        <v>121.06</v>
      </c>
      <c r="F12" s="84"/>
    </row>
    <row r="13" ht="30" customHeight="1" spans="1:6">
      <c r="A13" s="85" t="s">
        <v>432</v>
      </c>
      <c r="B13" s="86" t="s">
        <v>433</v>
      </c>
      <c r="C13" s="83">
        <v>69.05</v>
      </c>
      <c r="D13" s="84">
        <v>71.03</v>
      </c>
      <c r="E13" s="84">
        <v>71.03</v>
      </c>
      <c r="F13" s="84"/>
    </row>
    <row r="14" ht="30" customHeight="1" spans="1:6">
      <c r="A14" s="85" t="s">
        <v>434</v>
      </c>
      <c r="B14" s="86" t="s">
        <v>435</v>
      </c>
      <c r="C14" s="83">
        <v>34.52</v>
      </c>
      <c r="D14" s="84">
        <v>35.52</v>
      </c>
      <c r="E14" s="84">
        <v>35.52</v>
      </c>
      <c r="F14" s="84"/>
    </row>
    <row r="15" ht="30" customHeight="1" spans="1:6">
      <c r="A15" s="85" t="s">
        <v>436</v>
      </c>
      <c r="B15" s="86" t="s">
        <v>437</v>
      </c>
      <c r="C15" s="83">
        <v>12.97</v>
      </c>
      <c r="D15" s="84">
        <v>14.51</v>
      </c>
      <c r="E15" s="84">
        <v>14.51</v>
      </c>
      <c r="F15" s="84"/>
    </row>
    <row r="16" ht="30" customHeight="1" spans="1:6">
      <c r="A16" s="81" t="s">
        <v>376</v>
      </c>
      <c r="B16" s="82" t="s">
        <v>377</v>
      </c>
      <c r="C16" s="83">
        <v>40.72</v>
      </c>
      <c r="D16" s="84">
        <v>57.5</v>
      </c>
      <c r="E16" s="84">
        <v>57.5</v>
      </c>
      <c r="F16" s="84"/>
    </row>
    <row r="17" ht="30" customHeight="1" spans="1:6">
      <c r="A17" s="85" t="s">
        <v>438</v>
      </c>
      <c r="B17" s="86" t="s">
        <v>439</v>
      </c>
      <c r="C17" s="83">
        <v>40.72</v>
      </c>
      <c r="D17" s="84">
        <v>57.5</v>
      </c>
      <c r="E17" s="84">
        <v>57.5</v>
      </c>
      <c r="F17" s="84"/>
    </row>
    <row r="18" ht="30" customHeight="1" spans="1:6">
      <c r="A18" s="85" t="s">
        <v>440</v>
      </c>
      <c r="B18" s="86" t="s">
        <v>441</v>
      </c>
      <c r="C18" s="83">
        <v>28.57</v>
      </c>
      <c r="D18" s="84">
        <v>44.4</v>
      </c>
      <c r="E18" s="84">
        <v>44.4</v>
      </c>
      <c r="F18" s="84"/>
    </row>
    <row r="19" ht="30" customHeight="1" spans="1:6">
      <c r="A19" s="85" t="s">
        <v>442</v>
      </c>
      <c r="B19" s="86" t="s">
        <v>443</v>
      </c>
      <c r="C19" s="83">
        <v>10.76</v>
      </c>
      <c r="D19" s="84">
        <v>11.33</v>
      </c>
      <c r="E19" s="84">
        <v>11.33</v>
      </c>
      <c r="F19" s="84"/>
    </row>
    <row r="20" ht="30" customHeight="1" spans="1:6">
      <c r="A20" s="85" t="s">
        <v>444</v>
      </c>
      <c r="B20" s="86" t="s">
        <v>445</v>
      </c>
      <c r="C20" s="83">
        <v>1.39</v>
      </c>
      <c r="D20" s="84">
        <v>1.77</v>
      </c>
      <c r="E20" s="84">
        <v>1.77</v>
      </c>
      <c r="F20" s="84"/>
    </row>
    <row r="21" ht="30" customHeight="1" spans="1:6">
      <c r="A21" s="81" t="s">
        <v>386</v>
      </c>
      <c r="B21" s="82" t="s">
        <v>387</v>
      </c>
      <c r="C21" s="83">
        <v>1231.61</v>
      </c>
      <c r="D21" s="84">
        <v>992.53</v>
      </c>
      <c r="E21" s="84">
        <v>677.47</v>
      </c>
      <c r="F21" s="84">
        <v>315.06</v>
      </c>
    </row>
    <row r="22" ht="30" customHeight="1" spans="1:6">
      <c r="A22" s="85" t="s">
        <v>446</v>
      </c>
      <c r="B22" s="86" t="s">
        <v>447</v>
      </c>
      <c r="C22" s="83">
        <v>1231.61</v>
      </c>
      <c r="D22" s="84">
        <v>992.53</v>
      </c>
      <c r="E22" s="84">
        <v>677.47</v>
      </c>
      <c r="F22" s="84">
        <v>315.06</v>
      </c>
    </row>
    <row r="23" ht="30" customHeight="1" spans="1:6">
      <c r="A23" s="85" t="s">
        <v>448</v>
      </c>
      <c r="B23" s="86" t="s">
        <v>449</v>
      </c>
      <c r="C23" s="83">
        <v>661.31</v>
      </c>
      <c r="D23" s="84">
        <v>677.47</v>
      </c>
      <c r="E23" s="84">
        <v>677.47</v>
      </c>
      <c r="F23" s="84"/>
    </row>
    <row r="24" ht="30" customHeight="1" spans="1:6">
      <c r="A24" s="85" t="s">
        <v>450</v>
      </c>
      <c r="B24" s="86" t="s">
        <v>451</v>
      </c>
      <c r="C24" s="83">
        <v>476.3</v>
      </c>
      <c r="D24" s="84">
        <v>315.06</v>
      </c>
      <c r="E24" s="84"/>
      <c r="F24" s="84">
        <v>315.06</v>
      </c>
    </row>
    <row r="25" ht="30" customHeight="1" spans="1:6">
      <c r="A25" s="85" t="s">
        <v>452</v>
      </c>
      <c r="B25" s="86" t="s">
        <v>453</v>
      </c>
      <c r="C25" s="83">
        <v>94</v>
      </c>
      <c r="D25" s="84"/>
      <c r="E25" s="84"/>
      <c r="F25" s="84"/>
    </row>
    <row r="26" ht="30" customHeight="1" spans="1:6">
      <c r="A26" s="81" t="s">
        <v>394</v>
      </c>
      <c r="B26" s="82" t="s">
        <v>395</v>
      </c>
      <c r="C26" s="83">
        <v>59.8</v>
      </c>
      <c r="D26" s="84">
        <v>61.58</v>
      </c>
      <c r="E26" s="84">
        <v>61.58</v>
      </c>
      <c r="F26" s="84"/>
    </row>
    <row r="27" ht="30" customHeight="1" spans="1:6">
      <c r="A27" s="85" t="s">
        <v>454</v>
      </c>
      <c r="B27" s="86" t="s">
        <v>455</v>
      </c>
      <c r="C27" s="83">
        <v>59.8</v>
      </c>
      <c r="D27" s="84">
        <v>61.58</v>
      </c>
      <c r="E27" s="84">
        <v>61.58</v>
      </c>
      <c r="F27" s="84"/>
    </row>
    <row r="28" ht="30" customHeight="1" spans="1:6">
      <c r="A28" s="85" t="s">
        <v>456</v>
      </c>
      <c r="B28" s="86" t="s">
        <v>457</v>
      </c>
      <c r="C28" s="83">
        <v>59.8</v>
      </c>
      <c r="D28" s="84">
        <v>61.58</v>
      </c>
      <c r="E28" s="84">
        <v>61.58</v>
      </c>
      <c r="F28" s="84"/>
    </row>
    <row r="29" ht="30" customHeight="1" spans="1:6">
      <c r="A29" s="87"/>
      <c r="B29" s="88"/>
      <c r="C29" s="89"/>
      <c r="D29" s="84"/>
      <c r="E29" s="84"/>
      <c r="F29" s="84"/>
    </row>
    <row r="30" customHeight="1" spans="1:6">
      <c r="A30" s="36"/>
      <c r="B30" s="36"/>
      <c r="D30" s="36"/>
      <c r="E30" s="36"/>
      <c r="F30" s="36"/>
    </row>
    <row r="31" customHeight="1" spans="1:6">
      <c r="A31" s="36"/>
      <c r="B31" s="36"/>
      <c r="D31" s="36"/>
      <c r="E31" s="36"/>
      <c r="F31" s="36"/>
    </row>
    <row r="32" customHeight="1" spans="1:6">
      <c r="A32" s="36"/>
      <c r="B32" s="36"/>
      <c r="D32" s="36"/>
      <c r="E32" s="36"/>
      <c r="F32" s="36"/>
    </row>
    <row r="33" customHeight="1" spans="1:6">
      <c r="A33" s="36"/>
      <c r="B33" s="36"/>
      <c r="E33" s="36"/>
      <c r="F33" s="36"/>
    </row>
    <row r="34" customHeight="1" spans="1:6">
      <c r="A34" s="36"/>
      <c r="B34" s="36"/>
      <c r="E34" s="36"/>
      <c r="F34" s="36"/>
    </row>
    <row r="35" s="36" customFormat="1" customHeight="1"/>
    <row r="36" customHeight="1" spans="1:2">
      <c r="A36" s="36"/>
      <c r="B36" s="36"/>
    </row>
    <row r="37" customHeight="1" spans="1:5">
      <c r="A37" s="36"/>
      <c r="B37" s="36"/>
      <c r="E37" s="36"/>
    </row>
    <row r="38" customHeight="1" spans="1:2">
      <c r="A38" s="36"/>
      <c r="B38" s="36"/>
    </row>
    <row r="39" customHeight="1" spans="1:2">
      <c r="A39" s="36"/>
      <c r="B39" s="36"/>
    </row>
    <row r="40" customHeight="1" spans="2:4">
      <c r="B40" s="36"/>
      <c r="D40" s="36"/>
    </row>
    <row r="42" customHeight="1" spans="1:1">
      <c r="A42" s="36"/>
    </row>
    <row r="44" customHeight="1" spans="2:2">
      <c r="B44" s="36"/>
    </row>
    <row r="45" customHeight="1" spans="2:2">
      <c r="B45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5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showGridLines="0" showZeros="0" topLeftCell="A14" workbookViewId="0">
      <selection activeCell="E19" sqref="E19:E35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458</v>
      </c>
      <c r="E1" s="61"/>
    </row>
    <row r="2" s="60" customFormat="1" ht="44.25" customHeight="1" spans="1:5">
      <c r="A2" s="62" t="s">
        <v>459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1" customFormat="1" customHeight="1" spans="1:5">
      <c r="A4" s="65"/>
      <c r="B4" s="66"/>
      <c r="C4" s="66"/>
      <c r="D4" s="66"/>
      <c r="E4" s="67" t="s">
        <v>313</v>
      </c>
    </row>
    <row r="5" s="41" customFormat="1" ht="22" customHeight="1" spans="1:5">
      <c r="A5" s="42" t="s">
        <v>460</v>
      </c>
      <c r="B5" s="42"/>
      <c r="C5" s="42" t="s">
        <v>461</v>
      </c>
      <c r="D5" s="42"/>
      <c r="E5" s="42"/>
    </row>
    <row r="6" s="41" customFormat="1" ht="22" customHeight="1" spans="1:5">
      <c r="A6" s="42" t="s">
        <v>358</v>
      </c>
      <c r="B6" s="42" t="s">
        <v>359</v>
      </c>
      <c r="C6" s="42" t="s">
        <v>348</v>
      </c>
      <c r="D6" s="42" t="s">
        <v>462</v>
      </c>
      <c r="E6" s="42" t="s">
        <v>463</v>
      </c>
    </row>
    <row r="7" s="41" customFormat="1" customHeight="1" spans="1:10">
      <c r="A7" s="68" t="s">
        <v>464</v>
      </c>
      <c r="B7" s="69"/>
      <c r="C7" s="70">
        <v>922</v>
      </c>
      <c r="D7" s="70">
        <v>758.82</v>
      </c>
      <c r="E7" s="70">
        <v>163.18</v>
      </c>
      <c r="J7" s="73"/>
    </row>
    <row r="8" s="41" customFormat="1" customHeight="1" spans="1:7">
      <c r="A8" s="71" t="s">
        <v>465</v>
      </c>
      <c r="B8" s="72" t="s">
        <v>466</v>
      </c>
      <c r="C8" s="13">
        <v>743.75</v>
      </c>
      <c r="D8" s="13">
        <v>743.75</v>
      </c>
      <c r="E8" s="13"/>
      <c r="G8" s="73"/>
    </row>
    <row r="9" s="41" customFormat="1" customHeight="1" spans="1:11">
      <c r="A9" s="71" t="s">
        <v>467</v>
      </c>
      <c r="B9" s="72" t="s">
        <v>468</v>
      </c>
      <c r="C9" s="13">
        <v>161.62</v>
      </c>
      <c r="D9" s="13">
        <v>161.62</v>
      </c>
      <c r="E9" s="13"/>
      <c r="F9" s="73"/>
      <c r="G9" s="73"/>
      <c r="K9" s="73"/>
    </row>
    <row r="10" s="41" customFormat="1" customHeight="1" spans="1:8">
      <c r="A10" s="71" t="s">
        <v>469</v>
      </c>
      <c r="B10" s="72" t="s">
        <v>470</v>
      </c>
      <c r="C10" s="13">
        <v>117.63</v>
      </c>
      <c r="D10" s="13">
        <v>117.63</v>
      </c>
      <c r="E10" s="13"/>
      <c r="F10" s="73"/>
      <c r="H10" s="73"/>
    </row>
    <row r="11" s="41" customFormat="1" customHeight="1" spans="1:8">
      <c r="A11" s="71" t="s">
        <v>471</v>
      </c>
      <c r="B11" s="72" t="s">
        <v>472</v>
      </c>
      <c r="C11" s="13">
        <v>233.91</v>
      </c>
      <c r="D11" s="13">
        <v>233.91</v>
      </c>
      <c r="E11" s="13"/>
      <c r="F11" s="73"/>
      <c r="H11" s="73"/>
    </row>
    <row r="12" s="41" customFormat="1" customHeight="1" spans="1:8">
      <c r="A12" s="71" t="s">
        <v>473</v>
      </c>
      <c r="B12" s="72" t="s">
        <v>474</v>
      </c>
      <c r="C12" s="13">
        <v>71.03</v>
      </c>
      <c r="D12" s="13">
        <v>71.03</v>
      </c>
      <c r="E12" s="13"/>
      <c r="F12" s="73"/>
      <c r="H12" s="73"/>
    </row>
    <row r="13" s="41" customFormat="1" customHeight="1" spans="1:8">
      <c r="A13" s="71" t="s">
        <v>475</v>
      </c>
      <c r="B13" s="72" t="s">
        <v>476</v>
      </c>
      <c r="C13" s="13">
        <v>35.52</v>
      </c>
      <c r="D13" s="13">
        <v>35.52</v>
      </c>
      <c r="E13" s="13"/>
      <c r="F13" s="73"/>
      <c r="G13" s="73"/>
      <c r="H13" s="73"/>
    </row>
    <row r="14" s="41" customFormat="1" customHeight="1" spans="1:10">
      <c r="A14" s="71" t="s">
        <v>477</v>
      </c>
      <c r="B14" s="72" t="s">
        <v>478</v>
      </c>
      <c r="C14" s="13">
        <v>37.74</v>
      </c>
      <c r="D14" s="13">
        <v>37.74</v>
      </c>
      <c r="E14" s="13"/>
      <c r="F14" s="73"/>
      <c r="J14" s="73"/>
    </row>
    <row r="15" s="41" customFormat="1" customHeight="1" spans="1:11">
      <c r="A15" s="71" t="s">
        <v>479</v>
      </c>
      <c r="B15" s="72" t="s">
        <v>480</v>
      </c>
      <c r="C15" s="13">
        <v>11.33</v>
      </c>
      <c r="D15" s="13">
        <v>11.33</v>
      </c>
      <c r="E15" s="13"/>
      <c r="F15" s="73"/>
      <c r="G15" s="73"/>
      <c r="K15" s="73"/>
    </row>
    <row r="16" s="41" customFormat="1" customHeight="1" spans="1:11">
      <c r="A16" s="71" t="s">
        <v>481</v>
      </c>
      <c r="B16" s="72" t="s">
        <v>482</v>
      </c>
      <c r="C16" s="13">
        <v>13.39</v>
      </c>
      <c r="D16" s="13">
        <v>13.39</v>
      </c>
      <c r="E16" s="13"/>
      <c r="F16" s="73"/>
      <c r="G16" s="73"/>
      <c r="H16" s="73"/>
      <c r="K16" s="73"/>
    </row>
    <row r="17" s="41" customFormat="1" customHeight="1" spans="1:11">
      <c r="A17" s="71" t="s">
        <v>483</v>
      </c>
      <c r="B17" s="72" t="s">
        <v>484</v>
      </c>
      <c r="C17" s="13">
        <v>61.58</v>
      </c>
      <c r="D17" s="13">
        <v>61.58</v>
      </c>
      <c r="E17" s="13"/>
      <c r="F17" s="73"/>
      <c r="G17" s="73"/>
      <c r="K17" s="73"/>
    </row>
    <row r="18" s="41" customFormat="1" customHeight="1" spans="1:11">
      <c r="A18" s="71" t="s">
        <v>485</v>
      </c>
      <c r="B18" s="72" t="s">
        <v>486</v>
      </c>
      <c r="C18" s="13">
        <v>160.21</v>
      </c>
      <c r="D18" s="13"/>
      <c r="E18" s="13">
        <v>160.21</v>
      </c>
      <c r="F18" s="73"/>
      <c r="G18" s="73"/>
      <c r="K18" s="73"/>
    </row>
    <row r="19" s="41" customFormat="1" customHeight="1" spans="1:11">
      <c r="A19" s="71" t="s">
        <v>487</v>
      </c>
      <c r="B19" s="72" t="s">
        <v>488</v>
      </c>
      <c r="C19" s="13">
        <v>12</v>
      </c>
      <c r="D19" s="13"/>
      <c r="E19" s="13">
        <v>12</v>
      </c>
      <c r="F19" s="73"/>
      <c r="G19" s="73"/>
      <c r="K19" s="73"/>
    </row>
    <row r="20" s="41" customFormat="1" customHeight="1" spans="1:11">
      <c r="A20" s="71" t="s">
        <v>489</v>
      </c>
      <c r="B20" s="72" t="s">
        <v>490</v>
      </c>
      <c r="C20" s="13">
        <v>5</v>
      </c>
      <c r="D20" s="13"/>
      <c r="E20" s="13">
        <v>5</v>
      </c>
      <c r="F20" s="73"/>
      <c r="G20" s="73"/>
      <c r="I20" s="73"/>
      <c r="K20" s="73"/>
    </row>
    <row r="21" s="41" customFormat="1" customHeight="1" spans="1:11">
      <c r="A21" s="71" t="s">
        <v>491</v>
      </c>
      <c r="B21" s="72" t="s">
        <v>492</v>
      </c>
      <c r="C21" s="13">
        <v>0.56</v>
      </c>
      <c r="D21" s="13"/>
      <c r="E21" s="13">
        <v>0.56</v>
      </c>
      <c r="F21" s="73"/>
      <c r="G21" s="73"/>
      <c r="K21" s="73"/>
    </row>
    <row r="22" s="41" customFormat="1" customHeight="1" spans="1:7">
      <c r="A22" s="71" t="s">
        <v>493</v>
      </c>
      <c r="B22" s="72" t="s">
        <v>494</v>
      </c>
      <c r="C22" s="13">
        <v>5.8</v>
      </c>
      <c r="D22" s="13"/>
      <c r="E22" s="13">
        <v>5.8</v>
      </c>
      <c r="F22" s="73"/>
      <c r="G22" s="73"/>
    </row>
    <row r="23" s="41" customFormat="1" customHeight="1" spans="1:14">
      <c r="A23" s="71" t="s">
        <v>495</v>
      </c>
      <c r="B23" s="74" t="s">
        <v>496</v>
      </c>
      <c r="C23" s="13">
        <v>11.23</v>
      </c>
      <c r="D23" s="13"/>
      <c r="E23" s="13">
        <v>11.23</v>
      </c>
      <c r="F23" s="73"/>
      <c r="G23" s="73"/>
      <c r="H23" s="73"/>
      <c r="N23" s="73"/>
    </row>
    <row r="24" s="41" customFormat="1" customHeight="1" spans="1:7">
      <c r="A24" s="71" t="s">
        <v>497</v>
      </c>
      <c r="B24" s="75" t="s">
        <v>498</v>
      </c>
      <c r="C24" s="13">
        <v>1.8</v>
      </c>
      <c r="D24" s="13"/>
      <c r="E24" s="13">
        <v>1.8</v>
      </c>
      <c r="F24" s="73"/>
      <c r="G24" s="73"/>
    </row>
    <row r="25" s="41" customFormat="1" customHeight="1" spans="1:10">
      <c r="A25" s="71" t="s">
        <v>499</v>
      </c>
      <c r="B25" s="75" t="s">
        <v>500</v>
      </c>
      <c r="C25" s="13">
        <v>0.5</v>
      </c>
      <c r="D25" s="13"/>
      <c r="E25" s="13">
        <v>0.5</v>
      </c>
      <c r="F25" s="73"/>
      <c r="H25" s="73"/>
      <c r="J25" s="73"/>
    </row>
    <row r="26" s="41" customFormat="1" customHeight="1" spans="1:8">
      <c r="A26" s="71" t="s">
        <v>501</v>
      </c>
      <c r="B26" s="75" t="s">
        <v>502</v>
      </c>
      <c r="C26" s="13">
        <v>5</v>
      </c>
      <c r="D26" s="13"/>
      <c r="E26" s="13">
        <v>5</v>
      </c>
      <c r="F26" s="73"/>
      <c r="G26" s="73"/>
      <c r="H26" s="73"/>
    </row>
    <row r="27" s="41" customFormat="1" customHeight="1" spans="1:6">
      <c r="A27" s="71" t="s">
        <v>503</v>
      </c>
      <c r="B27" s="75" t="s">
        <v>504</v>
      </c>
      <c r="C27" s="13">
        <v>8.16</v>
      </c>
      <c r="D27" s="13"/>
      <c r="E27" s="13">
        <v>8.16</v>
      </c>
      <c r="F27" s="73"/>
    </row>
    <row r="28" s="41" customFormat="1" customHeight="1" spans="1:12">
      <c r="A28" s="71" t="s">
        <v>505</v>
      </c>
      <c r="B28" s="75" t="s">
        <v>506</v>
      </c>
      <c r="C28" s="13">
        <v>4.39</v>
      </c>
      <c r="D28" s="13"/>
      <c r="E28" s="13">
        <v>4.39</v>
      </c>
      <c r="F28" s="73"/>
      <c r="G28" s="73"/>
      <c r="I28" s="73"/>
      <c r="L28" s="73"/>
    </row>
    <row r="29" s="41" customFormat="1" customHeight="1" spans="1:8">
      <c r="A29" s="71" t="s">
        <v>507</v>
      </c>
      <c r="B29" s="75" t="s">
        <v>508</v>
      </c>
      <c r="C29" s="13">
        <v>0.3</v>
      </c>
      <c r="D29" s="13"/>
      <c r="E29" s="13">
        <v>0.3</v>
      </c>
      <c r="F29" s="73"/>
      <c r="G29" s="73"/>
      <c r="H29" s="73"/>
    </row>
    <row r="30" s="41" customFormat="1" customHeight="1" spans="1:7">
      <c r="A30" s="71" t="s">
        <v>509</v>
      </c>
      <c r="B30" s="75" t="s">
        <v>510</v>
      </c>
      <c r="C30" s="13">
        <v>10.04</v>
      </c>
      <c r="D30" s="13"/>
      <c r="E30" s="13">
        <v>10.04</v>
      </c>
      <c r="F30" s="73"/>
      <c r="G30" s="73"/>
    </row>
    <row r="31" s="41" customFormat="1" customHeight="1" spans="1:7">
      <c r="A31" s="71" t="s">
        <v>511</v>
      </c>
      <c r="B31" s="75" t="s">
        <v>512</v>
      </c>
      <c r="C31" s="13">
        <v>23.51</v>
      </c>
      <c r="D31" s="13"/>
      <c r="E31" s="13">
        <v>23.51</v>
      </c>
      <c r="F31" s="73"/>
      <c r="G31" s="73"/>
    </row>
    <row r="32" s="41" customFormat="1" customHeight="1" spans="1:7">
      <c r="A32" s="71" t="s">
        <v>513</v>
      </c>
      <c r="B32" s="74" t="s">
        <v>514</v>
      </c>
      <c r="C32" s="13">
        <v>8.78</v>
      </c>
      <c r="D32" s="13"/>
      <c r="E32" s="13">
        <v>8.78</v>
      </c>
      <c r="F32" s="73"/>
      <c r="G32" s="73"/>
    </row>
    <row r="33" s="41" customFormat="1" customHeight="1" spans="1:16">
      <c r="A33" s="71" t="s">
        <v>515</v>
      </c>
      <c r="B33" s="74" t="s">
        <v>516</v>
      </c>
      <c r="C33" s="13">
        <v>3</v>
      </c>
      <c r="D33" s="13"/>
      <c r="E33" s="13">
        <v>3</v>
      </c>
      <c r="F33" s="73"/>
      <c r="G33" s="73"/>
      <c r="P33" s="73"/>
    </row>
    <row r="34" s="41" customFormat="1" customHeight="1" spans="1:11">
      <c r="A34" s="71" t="s">
        <v>517</v>
      </c>
      <c r="B34" s="75" t="s">
        <v>518</v>
      </c>
      <c r="C34" s="13">
        <v>30.24</v>
      </c>
      <c r="D34" s="13"/>
      <c r="E34" s="13">
        <v>30.24</v>
      </c>
      <c r="F34" s="73"/>
      <c r="G34" s="73"/>
      <c r="H34" s="73"/>
      <c r="K34" s="73"/>
    </row>
    <row r="35" s="41" customFormat="1" customHeight="1" spans="1:9">
      <c r="A35" s="71" t="s">
        <v>519</v>
      </c>
      <c r="B35" s="75" t="s">
        <v>520</v>
      </c>
      <c r="C35" s="13">
        <v>29.9</v>
      </c>
      <c r="D35" s="13"/>
      <c r="E35" s="13">
        <v>29.9</v>
      </c>
      <c r="F35" s="73"/>
      <c r="G35" s="73"/>
      <c r="H35" s="73"/>
      <c r="I35" s="73"/>
    </row>
    <row r="36" s="41" customFormat="1" customHeight="1" spans="1:10">
      <c r="A36" s="71" t="s">
        <v>521</v>
      </c>
      <c r="B36" s="75" t="s">
        <v>522</v>
      </c>
      <c r="C36" s="13">
        <v>16.04</v>
      </c>
      <c r="D36" s="13">
        <v>15.07</v>
      </c>
      <c r="E36" s="13">
        <v>0.97</v>
      </c>
      <c r="F36" s="73"/>
      <c r="G36" s="73"/>
      <c r="H36" s="73"/>
      <c r="I36" s="73"/>
      <c r="J36" s="73"/>
    </row>
    <row r="37" s="41" customFormat="1" customHeight="1" spans="1:8">
      <c r="A37" s="71" t="s">
        <v>523</v>
      </c>
      <c r="B37" s="75" t="s">
        <v>524</v>
      </c>
      <c r="C37" s="13">
        <v>14.27</v>
      </c>
      <c r="D37" s="13">
        <v>13.3</v>
      </c>
      <c r="E37" s="13">
        <v>0.97</v>
      </c>
      <c r="F37" s="73"/>
      <c r="G37" s="73"/>
      <c r="H37" s="73"/>
    </row>
    <row r="38" s="41" customFormat="1" customHeight="1" spans="1:9">
      <c r="A38" s="71" t="s">
        <v>525</v>
      </c>
      <c r="B38" s="75" t="s">
        <v>526</v>
      </c>
      <c r="C38" s="13">
        <v>1.77</v>
      </c>
      <c r="D38" s="13">
        <v>1.77</v>
      </c>
      <c r="E38" s="13"/>
      <c r="F38" s="73"/>
      <c r="I38" s="73"/>
    </row>
    <row r="39" s="41" customFormat="1" customHeight="1" spans="1:8">
      <c r="A39" s="71" t="s">
        <v>527</v>
      </c>
      <c r="B39" s="75" t="s">
        <v>528</v>
      </c>
      <c r="C39" s="13">
        <v>2</v>
      </c>
      <c r="D39" s="13"/>
      <c r="E39" s="13">
        <v>2</v>
      </c>
      <c r="F39" s="73"/>
      <c r="G39" s="73"/>
      <c r="H39" s="73"/>
    </row>
    <row r="40" s="41" customFormat="1" customHeight="1" spans="1:8">
      <c r="A40" s="71" t="s">
        <v>529</v>
      </c>
      <c r="B40" s="75" t="s">
        <v>530</v>
      </c>
      <c r="C40" s="13">
        <v>2</v>
      </c>
      <c r="D40" s="13"/>
      <c r="E40" s="13">
        <v>2</v>
      </c>
      <c r="F40" s="73"/>
      <c r="G40" s="73"/>
      <c r="H40" s="73"/>
    </row>
    <row r="41" s="41" customFormat="1" customHeight="1" spans="1:8">
      <c r="A41" s="71"/>
      <c r="B41" s="75"/>
      <c r="C41" s="54"/>
      <c r="D41" s="54"/>
      <c r="E41" s="54"/>
      <c r="F41" s="73"/>
      <c r="G41" s="73"/>
      <c r="H41" s="73"/>
    </row>
    <row r="42" s="41" customFormat="1" customHeight="1" spans="1:19">
      <c r="A42" s="71"/>
      <c r="B42" s="75"/>
      <c r="C42" s="54"/>
      <c r="D42" s="54"/>
      <c r="E42" s="54"/>
      <c r="F42" s="73"/>
      <c r="G42" s="73"/>
      <c r="J42" s="73"/>
      <c r="S42" s="73"/>
    </row>
    <row r="43" customHeight="1" spans="4:14">
      <c r="D43" s="36"/>
      <c r="E43" s="36"/>
      <c r="F43" s="36"/>
      <c r="N43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5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opLeftCell="C2" workbookViewId="0">
      <selection activeCell="A2" sqref="$A2:$XFD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531</v>
      </c>
      <c r="L1" s="55"/>
    </row>
    <row r="2" s="37" customFormat="1" ht="42" customHeight="1" spans="1:12">
      <c r="A2" s="38" t="s">
        <v>532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6" t="s">
        <v>313</v>
      </c>
    </row>
    <row r="5" ht="25.5" customHeight="1" spans="1:12">
      <c r="A5" s="42" t="s">
        <v>423</v>
      </c>
      <c r="B5" s="42"/>
      <c r="C5" s="42"/>
      <c r="D5" s="42"/>
      <c r="E5" s="42"/>
      <c r="F5" s="43"/>
      <c r="G5" s="42" t="s">
        <v>424</v>
      </c>
      <c r="H5" s="42"/>
      <c r="I5" s="42"/>
      <c r="J5" s="42"/>
      <c r="K5" s="42"/>
      <c r="L5" s="42"/>
    </row>
    <row r="6" ht="22.5" customHeight="1" spans="1:12">
      <c r="A6" s="44" t="s">
        <v>348</v>
      </c>
      <c r="B6" s="9" t="s">
        <v>533</v>
      </c>
      <c r="C6" s="44" t="s">
        <v>534</v>
      </c>
      <c r="D6" s="44"/>
      <c r="E6" s="44"/>
      <c r="F6" s="45" t="s">
        <v>535</v>
      </c>
      <c r="G6" s="46" t="s">
        <v>348</v>
      </c>
      <c r="H6" s="47" t="s">
        <v>533</v>
      </c>
      <c r="I6" s="44" t="s">
        <v>534</v>
      </c>
      <c r="J6" s="44"/>
      <c r="K6" s="57"/>
      <c r="L6" s="44" t="s">
        <v>535</v>
      </c>
    </row>
    <row r="7" ht="33.75" customHeight="1" spans="1:12">
      <c r="A7" s="48"/>
      <c r="B7" s="8"/>
      <c r="C7" s="49" t="s">
        <v>425</v>
      </c>
      <c r="D7" s="14" t="s">
        <v>536</v>
      </c>
      <c r="E7" s="14" t="s">
        <v>537</v>
      </c>
      <c r="F7" s="48"/>
      <c r="G7" s="50"/>
      <c r="H7" s="8"/>
      <c r="I7" s="58" t="s">
        <v>425</v>
      </c>
      <c r="J7" s="14" t="s">
        <v>536</v>
      </c>
      <c r="K7" s="59" t="s">
        <v>537</v>
      </c>
      <c r="L7" s="48"/>
    </row>
    <row r="8" ht="21" customHeight="1" spans="1:12">
      <c r="A8" s="51">
        <v>5</v>
      </c>
      <c r="B8" s="51"/>
      <c r="C8" s="51">
        <v>5</v>
      </c>
      <c r="D8" s="51"/>
      <c r="E8" s="51">
        <v>5</v>
      </c>
      <c r="F8" s="52"/>
      <c r="G8" s="53">
        <v>3.3</v>
      </c>
      <c r="H8" s="54"/>
      <c r="I8" s="53">
        <v>3</v>
      </c>
      <c r="J8" s="53"/>
      <c r="K8" s="53">
        <v>3</v>
      </c>
      <c r="L8" s="53">
        <v>0.3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538</v>
      </c>
      <c r="E1" s="19"/>
    </row>
    <row r="2" s="15" customFormat="1" ht="42.75" customHeight="1" spans="1:8">
      <c r="A2" s="20" t="s">
        <v>539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540</v>
      </c>
      <c r="B5" s="26" t="s">
        <v>541</v>
      </c>
      <c r="C5" s="26" t="s">
        <v>542</v>
      </c>
      <c r="D5" s="27" t="s">
        <v>543</v>
      </c>
      <c r="E5" s="27" t="s">
        <v>544</v>
      </c>
      <c r="F5" s="27"/>
      <c r="G5" s="27"/>
      <c r="H5" s="27" t="s">
        <v>545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402</v>
      </c>
      <c r="G6" s="27" t="s">
        <v>403</v>
      </c>
      <c r="H6" s="27"/>
    </row>
    <row r="7" ht="26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367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546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547</v>
      </c>
      <c r="C10" s="30"/>
      <c r="D10" s="31"/>
      <c r="E10" s="31"/>
      <c r="F10" s="31"/>
      <c r="G10" s="31"/>
      <c r="H10" s="30"/>
    </row>
    <row r="11" ht="20.1" customHeight="1" spans="1:8">
      <c r="A11" s="186" t="s">
        <v>419</v>
      </c>
      <c r="B11" s="186" t="s">
        <v>419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387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548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549</v>
      </c>
      <c r="C14" s="30"/>
      <c r="D14" s="30"/>
      <c r="E14" s="30"/>
      <c r="F14" s="30"/>
      <c r="G14" s="34"/>
      <c r="H14" s="34"/>
    </row>
    <row r="15" ht="20" customHeight="1" spans="1:8">
      <c r="A15" s="186" t="s">
        <v>419</v>
      </c>
      <c r="B15" s="186" t="s">
        <v>419</v>
      </c>
      <c r="C15" s="30"/>
      <c r="D15" s="30"/>
      <c r="E15" s="30"/>
      <c r="F15" s="30"/>
      <c r="G15" s="30"/>
      <c r="H15" s="30"/>
    </row>
    <row r="16" ht="22" customHeight="1" spans="1:5">
      <c r="A16" s="35" t="s">
        <v>550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2024-02-28T06:49:21Z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42C5157F479647FC8A407B6E2F48854B</vt:lpwstr>
  </property>
</Properties>
</file>